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autoCompressPictures="0"/>
  <bookViews>
    <workbookView xWindow="3240" yWindow="-75" windowWidth="21600" windowHeight="15255" tabRatio="500"/>
  </bookViews>
  <sheets>
    <sheet name="5767 Audit" sheetId="1" r:id="rId1"/>
    <sheet name="5767 Data" sheetId="2" r:id="rId2"/>
    <sheet name="5767 Chart" sheetId="3" r:id="rId3"/>
  </sheets>
  <externalReferences>
    <externalReference r:id="rId4"/>
  </externalReferences>
  <calcPr calcId="15251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51" i="1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J22"/>
  <c r="K22"/>
  <c r="D22"/>
  <c r="E22"/>
  <c r="J21"/>
  <c r="K21"/>
  <c r="D21"/>
  <c r="E21"/>
  <c r="J20"/>
  <c r="K20"/>
  <c r="D20"/>
  <c r="E20"/>
  <c r="J19"/>
  <c r="K19"/>
  <c r="D19"/>
  <c r="E19"/>
  <c r="J18"/>
  <c r="K18"/>
  <c r="D18"/>
  <c r="E18"/>
  <c r="J17"/>
  <c r="K17"/>
  <c r="D17"/>
  <c r="E17"/>
</calcChain>
</file>

<file path=xl/sharedStrings.xml><?xml version="1.0" encoding="utf-8"?>
<sst xmlns="http://schemas.openxmlformats.org/spreadsheetml/2006/main" count="126" uniqueCount="60">
  <si>
    <t>EI</t>
    <phoneticPr fontId="1" type="noConversion"/>
  </si>
  <si>
    <t>DR 160.00</t>
    <phoneticPr fontId="1" type="noConversion"/>
  </si>
  <si>
    <t>Datalogger 10127689 lost from cable; replaced with 5767 on 10/11/15</t>
    <phoneticPr fontId="1" type="noConversion"/>
  </si>
  <si>
    <t>Note:</t>
  </si>
  <si>
    <t>All</t>
  </si>
  <si>
    <t>Blue</t>
  </si>
  <si>
    <t>cells are REQUIRED INFORMATION to grade data!</t>
  </si>
  <si>
    <t>Project Name:</t>
  </si>
  <si>
    <t xml:space="preserve">Upper Deschutes Subbasin Water Quality Monitoring 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</si>
  <si>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</si>
  <si>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</si>
  <si>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</si>
  <si>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</si>
  <si>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</si>
  <si>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</si>
  <si>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</si>
  <si>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</si>
  <si>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</si>
  <si>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</si>
  <si>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</si>
  <si>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</si>
  <si>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</si>
  <si>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</si>
  <si>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541-382-6103 x39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</si>
  <si>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</si>
  <si>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</si>
  <si>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</si>
  <si>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</si>
  <si>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</si>
  <si>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</si>
  <si>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</si>
  <si>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</si>
  <si>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</si>
  <si>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</si>
  <si>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</si>
  <si>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</si>
  <si>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</si>
  <si>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</si>
  <si>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</si>
  <si>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</si>
  <si>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</si>
  <si>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</si>
  <si>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</si>
  <si>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</si>
  <si>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</si>
  <si>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</si>
  <si>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</si>
  <si>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</si>
  <si>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</si>
  <si>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</si>
  <si>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</si>
  <si>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</si>
  <si>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</si>
  <si>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</si>
  <si>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</si>
  <si>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</si>
  <si>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</si>
  <si>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11/16/2015</t>
  </si>
  <si>
    <t>11/12/2015</t>
  </si>
  <si>
    <t>Temp (°C)</t>
  </si>
</sst>
</file>

<file path=xl/styles.xml><?xml version="1.0" encoding="utf-8"?>
<styleSheet xmlns="http://schemas.openxmlformats.org/spreadsheetml/2006/main">
  <numFmts count="1">
    <numFmt numFmtId="164" formatCode="yy"/>
  </numFmts>
  <fonts count="10">
    <font>
      <sz val="10"/>
      <name val="Verdana"/>
    </font>
    <font>
      <sz val="8"/>
      <name val="Verdana"/>
      <family val="2"/>
    </font>
    <font>
      <b/>
      <sz val="10"/>
      <color indexed="1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27">
    <xf numFmtId="0" fontId="0" fillId="0" borderId="0" xfId="0"/>
    <xf numFmtId="0" fontId="2" fillId="6" borderId="0" xfId="0" applyFont="1" applyFill="1" applyBorder="1" applyAlignment="1" applyProtection="1">
      <alignment horizontal="right"/>
    </xf>
    <xf numFmtId="0" fontId="3" fillId="6" borderId="0" xfId="0" applyFont="1" applyFill="1" applyBorder="1" applyAlignment="1" applyProtection="1">
      <alignment horizontal="right"/>
    </xf>
    <xf numFmtId="0" fontId="4" fillId="4" borderId="0" xfId="0" applyFont="1" applyFill="1" applyBorder="1" applyAlignment="1" applyProtection="1">
      <alignment horizontal="center"/>
    </xf>
    <xf numFmtId="0" fontId="3" fillId="6" borderId="0" xfId="0" applyFont="1" applyFill="1" applyBorder="1" applyProtection="1"/>
    <xf numFmtId="0" fontId="4" fillId="0" borderId="0" xfId="0" applyFont="1" applyBorder="1" applyProtection="1"/>
    <xf numFmtId="0" fontId="3" fillId="0" borderId="0" xfId="0" applyFont="1" applyBorder="1" applyProtection="1"/>
    <xf numFmtId="0" fontId="4" fillId="0" borderId="0" xfId="0" applyFont="1" applyProtection="1"/>
    <xf numFmtId="0" fontId="4" fillId="0" borderId="5" xfId="0" applyNumberFormat="1" applyFont="1" applyBorder="1" applyAlignment="1" applyProtection="1">
      <alignment horizontal="left"/>
      <protection locked="0"/>
    </xf>
    <xf numFmtId="0" fontId="4" fillId="3" borderId="0" xfId="0" applyFont="1" applyFill="1" applyAlignment="1" applyProtection="1">
      <alignment horizontal="center"/>
    </xf>
    <xf numFmtId="0" fontId="3" fillId="4" borderId="4" xfId="0" applyFont="1" applyFill="1" applyBorder="1" applyProtection="1">
      <protection locked="0"/>
    </xf>
    <xf numFmtId="0" fontId="3" fillId="0" borderId="0" xfId="0" applyFont="1" applyFill="1" applyAlignment="1" applyProtection="1">
      <alignment horizontal="left"/>
    </xf>
    <xf numFmtId="0" fontId="3" fillId="0" borderId="6" xfId="0" applyFont="1" applyFill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4" fillId="0" borderId="5" xfId="0" applyFont="1" applyBorder="1" applyProtection="1"/>
    <xf numFmtId="0" fontId="4" fillId="0" borderId="15" xfId="0" applyFont="1" applyBorder="1" applyProtection="1"/>
    <xf numFmtId="0" fontId="4" fillId="0" borderId="10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/>
    </xf>
    <xf numFmtId="20" fontId="3" fillId="0" borderId="5" xfId="0" applyNumberFormat="1" applyFont="1" applyFill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3" xfId="0" applyNumberFormat="1" applyFont="1" applyFill="1" applyBorder="1" applyAlignment="1" applyProtection="1">
      <alignment horizontal="left"/>
      <protection locked="0"/>
    </xf>
    <xf numFmtId="0" fontId="4" fillId="0" borderId="5" xfId="0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center"/>
    </xf>
    <xf numFmtId="0" fontId="6" fillId="2" borderId="0" xfId="0" applyFont="1" applyFill="1" applyProtection="1"/>
    <xf numFmtId="0" fontId="3" fillId="0" borderId="5" xfId="0" applyFont="1" applyBorder="1" applyAlignment="1" applyProtection="1">
      <alignment horizontal="left"/>
      <protection locked="0"/>
    </xf>
    <xf numFmtId="0" fontId="7" fillId="5" borderId="1" xfId="1" applyFont="1" applyFill="1" applyBorder="1" applyAlignment="1">
      <alignment horizont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3" fillId="0" borderId="8" xfId="0" applyNumberFormat="1" applyFont="1" applyFill="1" applyBorder="1" applyProtection="1">
      <protection locked="0"/>
    </xf>
    <xf numFmtId="0" fontId="3" fillId="4" borderId="4" xfId="0" applyFont="1" applyFill="1" applyBorder="1" applyAlignment="1" applyProtection="1">
      <alignment horizontal="center"/>
      <protection locked="0"/>
    </xf>
    <xf numFmtId="164" fontId="5" fillId="2" borderId="0" xfId="0" applyNumberFormat="1" applyFont="1" applyFill="1" applyAlignment="1" applyProtection="1">
      <alignment horizontal="center"/>
    </xf>
    <xf numFmtId="0" fontId="3" fillId="2" borderId="7" xfId="0" applyFont="1" applyFill="1" applyBorder="1" applyProtection="1"/>
    <xf numFmtId="0" fontId="3" fillId="0" borderId="7" xfId="0" applyFont="1" applyBorder="1" applyProtection="1"/>
    <xf numFmtId="0" fontId="3" fillId="2" borderId="0" xfId="0" applyFont="1" applyFill="1" applyProtection="1"/>
    <xf numFmtId="0" fontId="3" fillId="0" borderId="0" xfId="0" applyFont="1" applyProtection="1"/>
    <xf numFmtId="0" fontId="3" fillId="0" borderId="6" xfId="0" applyNumberFormat="1" applyFont="1" applyBorder="1" applyAlignment="1" applyProtection="1">
      <alignment horizontal="left"/>
    </xf>
    <xf numFmtId="0" fontId="3" fillId="4" borderId="5" xfId="0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Protection="1">
      <protection locked="0"/>
    </xf>
    <xf numFmtId="0" fontId="3" fillId="0" borderId="0" xfId="0" applyNumberFormat="1" applyFont="1" applyBorder="1" applyProtection="1"/>
    <xf numFmtId="0" fontId="3" fillId="0" borderId="0" xfId="0" applyNumberFormat="1" applyFont="1" applyBorder="1" applyAlignment="1" applyProtection="1">
      <alignment horizontal="left"/>
    </xf>
    <xf numFmtId="0" fontId="3" fillId="0" borderId="3" xfId="0" applyFont="1" applyBorder="1" applyProtection="1"/>
    <xf numFmtId="0" fontId="3" fillId="0" borderId="3" xfId="0" applyNumberFormat="1" applyFont="1" applyBorder="1" applyProtection="1"/>
    <xf numFmtId="0" fontId="3" fillId="0" borderId="5" xfId="0" applyFont="1" applyBorder="1" applyProtection="1"/>
    <xf numFmtId="0" fontId="3" fillId="0" borderId="5" xfId="0" applyNumberFormat="1" applyFont="1" applyBorder="1" applyAlignment="1" applyProtection="1">
      <alignment horizontal="left"/>
    </xf>
    <xf numFmtId="0" fontId="3" fillId="0" borderId="5" xfId="0" applyNumberFormat="1" applyFont="1" applyBorder="1" applyProtection="1"/>
    <xf numFmtId="0" fontId="3" fillId="0" borderId="5" xfId="0" applyFont="1" applyBorder="1" applyAlignment="1" applyProtection="1">
      <alignment horizontal="center"/>
      <protection locked="0"/>
    </xf>
    <xf numFmtId="0" fontId="3" fillId="4" borderId="3" xfId="0" applyNumberFormat="1" applyFont="1" applyFill="1" applyBorder="1" applyAlignment="1" applyProtection="1">
      <alignment horizontal="center"/>
      <protection locked="0"/>
    </xf>
    <xf numFmtId="14" fontId="3" fillId="0" borderId="5" xfId="0" applyNumberFormat="1" applyFont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3" fillId="3" borderId="0" xfId="0" applyFont="1" applyFill="1" applyProtection="1"/>
    <xf numFmtId="0" fontId="3" fillId="3" borderId="0" xfId="0" applyFont="1" applyFill="1" applyBorder="1" applyProtection="1"/>
    <xf numFmtId="0" fontId="3" fillId="0" borderId="0" xfId="0" applyFont="1" applyBorder="1" applyAlignment="1" applyProtection="1">
      <alignment horizontal="center"/>
    </xf>
    <xf numFmtId="14" fontId="3" fillId="0" borderId="3" xfId="0" applyNumberFormat="1" applyFont="1" applyBorder="1" applyProtection="1">
      <protection locked="0"/>
    </xf>
    <xf numFmtId="0" fontId="3" fillId="0" borderId="3" xfId="0" applyNumberFormat="1" applyFont="1" applyBorder="1" applyProtection="1">
      <protection locked="0"/>
    </xf>
    <xf numFmtId="0" fontId="3" fillId="0" borderId="0" xfId="0" applyFont="1" applyAlignment="1" applyProtection="1">
      <alignment horizontal="center"/>
    </xf>
    <xf numFmtId="18" fontId="3" fillId="0" borderId="1" xfId="0" applyNumberFormat="1" applyFont="1" applyBorder="1" applyAlignment="1" applyProtection="1">
      <alignment horizontal="center"/>
      <protection locked="0"/>
    </xf>
    <xf numFmtId="2" fontId="3" fillId="0" borderId="1" xfId="0" applyNumberFormat="1" applyFont="1" applyBorder="1" applyAlignment="1" applyProtection="1">
      <alignment horizontal="center"/>
    </xf>
    <xf numFmtId="2" fontId="3" fillId="0" borderId="2" xfId="0" applyNumberFormat="1" applyFont="1" applyBorder="1" applyAlignment="1" applyProtection="1">
      <alignment horizontal="center"/>
    </xf>
    <xf numFmtId="18" fontId="3" fillId="4" borderId="1" xfId="0" applyNumberFormat="1" applyFont="1" applyFill="1" applyBorder="1" applyAlignment="1" applyProtection="1">
      <alignment horizontal="center"/>
      <protection locked="0"/>
    </xf>
    <xf numFmtId="0" fontId="3" fillId="5" borderId="1" xfId="0" applyFont="1" applyFill="1" applyBorder="1" applyAlignment="1">
      <alignment horizontal="center"/>
    </xf>
    <xf numFmtId="0" fontId="3" fillId="0" borderId="0" xfId="0" applyFont="1" applyFill="1" applyProtection="1"/>
    <xf numFmtId="0" fontId="3" fillId="0" borderId="15" xfId="0" applyFont="1" applyFill="1" applyBorder="1" applyProtection="1"/>
    <xf numFmtId="0" fontId="3" fillId="0" borderId="5" xfId="0" applyFont="1" applyFill="1" applyBorder="1" applyProtection="1"/>
    <xf numFmtId="0" fontId="3" fillId="0" borderId="15" xfId="0" applyFont="1" applyFill="1" applyBorder="1" applyAlignment="1" applyProtection="1">
      <alignment horizontal="left"/>
    </xf>
    <xf numFmtId="0" fontId="3" fillId="0" borderId="14" xfId="0" applyFont="1" applyFill="1" applyBorder="1" applyProtection="1"/>
    <xf numFmtId="0" fontId="3" fillId="0" borderId="8" xfId="0" applyFont="1" applyFill="1" applyBorder="1" applyProtection="1"/>
    <xf numFmtId="0" fontId="3" fillId="0" borderId="1" xfId="0" applyFont="1" applyBorder="1" applyProtection="1"/>
    <xf numFmtId="14" fontId="3" fillId="4" borderId="2" xfId="0" applyNumberFormat="1" applyFont="1" applyFill="1" applyBorder="1" applyAlignment="1" applyProtection="1">
      <alignment horizontal="center"/>
      <protection locked="0"/>
    </xf>
    <xf numFmtId="20" fontId="3" fillId="4" borderId="2" xfId="0" applyNumberFormat="1" applyFont="1" applyFill="1" applyBorder="1" applyAlignment="1" applyProtection="1">
      <alignment horizontal="center"/>
      <protection locked="0"/>
    </xf>
    <xf numFmtId="0" fontId="3" fillId="4" borderId="2" xfId="0" applyNumberFormat="1" applyFont="1" applyFill="1" applyBorder="1" applyAlignment="1" applyProtection="1">
      <alignment horizontal="center"/>
      <protection locked="0"/>
    </xf>
    <xf numFmtId="0" fontId="3" fillId="0" borderId="2" xfId="0" applyNumberFormat="1" applyFont="1" applyBorder="1" applyAlignment="1" applyProtection="1">
      <alignment horizontal="center"/>
      <protection locked="0"/>
    </xf>
    <xf numFmtId="0" fontId="3" fillId="0" borderId="9" xfId="0" applyNumberFormat="1" applyFont="1" applyBorder="1" applyAlignment="1" applyProtection="1">
      <alignment horizontal="center"/>
      <protection locked="0"/>
    </xf>
    <xf numFmtId="0" fontId="3" fillId="0" borderId="8" xfId="0" applyNumberFormat="1" applyFont="1" applyBorder="1" applyAlignment="1" applyProtection="1">
      <alignment horizontal="center"/>
      <protection locked="0"/>
    </xf>
    <xf numFmtId="0" fontId="3" fillId="0" borderId="9" xfId="0" applyNumberFormat="1" applyFont="1" applyBorder="1" applyAlignment="1" applyProtection="1">
      <alignment horizontal="right"/>
    </xf>
    <xf numFmtId="0" fontId="3" fillId="4" borderId="8" xfId="0" applyNumberFormat="1" applyFont="1" applyFill="1" applyBorder="1" applyProtection="1">
      <protection locked="0"/>
    </xf>
    <xf numFmtId="14" fontId="3" fillId="0" borderId="10" xfId="0" applyNumberFormat="1" applyFont="1" applyFill="1" applyBorder="1" applyAlignment="1" applyProtection="1">
      <alignment horizontal="left"/>
      <protection locked="0"/>
    </xf>
    <xf numFmtId="20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10" xfId="0" applyNumberFormat="1" applyFont="1" applyBorder="1" applyAlignment="1" applyProtection="1">
      <alignment horizontal="center"/>
      <protection locked="0"/>
    </xf>
    <xf numFmtId="0" fontId="3" fillId="0" borderId="13" xfId="0" applyNumberFormat="1" applyFont="1" applyBorder="1" applyAlignment="1" applyProtection="1">
      <alignment horizontal="center"/>
      <protection locked="0"/>
    </xf>
    <xf numFmtId="0" fontId="3" fillId="0" borderId="11" xfId="0" applyNumberFormat="1" applyFont="1" applyBorder="1" applyAlignment="1" applyProtection="1">
      <alignment horizontal="center"/>
      <protection locked="0"/>
    </xf>
    <xf numFmtId="0" fontId="3" fillId="0" borderId="10" xfId="0" applyNumberFormat="1" applyFont="1" applyBorder="1" applyAlignment="1" applyProtection="1">
      <alignment horizontal="right"/>
      <protection locked="0"/>
    </xf>
    <xf numFmtId="0" fontId="3" fillId="0" borderId="10" xfId="0" applyNumberFormat="1" applyFont="1" applyBorder="1" applyAlignment="1" applyProtection="1"/>
    <xf numFmtId="0" fontId="3" fillId="0" borderId="11" xfId="0" applyNumberFormat="1" applyFont="1" applyBorder="1" applyProtection="1"/>
    <xf numFmtId="14" fontId="3" fillId="0" borderId="12" xfId="0" applyNumberFormat="1" applyFont="1" applyBorder="1" applyAlignment="1" applyProtection="1">
      <alignment horizontal="left"/>
      <protection locked="0"/>
    </xf>
    <xf numFmtId="14" fontId="3" fillId="0" borderId="2" xfId="0" applyNumberFormat="1" applyFont="1" applyFill="1" applyBorder="1" applyAlignment="1" applyProtection="1">
      <alignment horizontal="center"/>
      <protection locked="0"/>
    </xf>
    <xf numFmtId="20" fontId="3" fillId="0" borderId="2" xfId="0" applyNumberFormat="1" applyFont="1" applyBorder="1" applyAlignment="1" applyProtection="1">
      <alignment horizontal="center"/>
      <protection locked="0"/>
    </xf>
    <xf numFmtId="14" fontId="3" fillId="0" borderId="10" xfId="0" applyNumberFormat="1" applyFont="1" applyBorder="1" applyAlignment="1" applyProtection="1">
      <alignment horizontal="left"/>
      <protection locked="0"/>
    </xf>
    <xf numFmtId="0" fontId="3" fillId="0" borderId="3" xfId="0" applyNumberFormat="1" applyFont="1" applyBorder="1" applyAlignment="1" applyProtection="1">
      <alignment horizontal="center"/>
      <protection locked="0"/>
    </xf>
    <xf numFmtId="14" fontId="3" fillId="0" borderId="2" xfId="0" applyNumberFormat="1" applyFont="1" applyBorder="1" applyAlignment="1" applyProtection="1">
      <alignment horizontal="center"/>
      <protection locked="0"/>
    </xf>
    <xf numFmtId="0" fontId="3" fillId="0" borderId="0" xfId="0" applyNumberFormat="1" applyFont="1" applyBorder="1" applyAlignment="1" applyProtection="1">
      <alignment horizontal="center"/>
      <protection locked="0"/>
    </xf>
    <xf numFmtId="0" fontId="3" fillId="0" borderId="6" xfId="0" applyNumberFormat="1" applyFont="1" applyBorder="1" applyAlignment="1" applyProtection="1">
      <alignment horizontal="center"/>
      <protection locked="0"/>
    </xf>
    <xf numFmtId="14" fontId="3" fillId="0" borderId="2" xfId="0" applyNumberFormat="1" applyFont="1" applyBorder="1" applyAlignment="1" applyProtection="1">
      <alignment horizontal="center"/>
    </xf>
    <xf numFmtId="14" fontId="3" fillId="0" borderId="5" xfId="0" applyNumberFormat="1" applyFont="1" applyFill="1" applyBorder="1" applyAlignment="1" applyProtection="1">
      <alignment horizontal="center"/>
      <protection locked="0"/>
    </xf>
    <xf numFmtId="0" fontId="3" fillId="0" borderId="6" xfId="0" applyNumberFormat="1" applyFont="1" applyBorder="1" applyAlignment="1" applyProtection="1">
      <alignment horizontal="center"/>
    </xf>
    <xf numFmtId="0" fontId="3" fillId="0" borderId="6" xfId="0" applyNumberFormat="1" applyFont="1" applyBorder="1" applyProtection="1"/>
    <xf numFmtId="14" fontId="3" fillId="0" borderId="13" xfId="0" applyNumberFormat="1" applyFont="1" applyBorder="1" applyAlignment="1" applyProtection="1">
      <alignment horizontal="center"/>
    </xf>
    <xf numFmtId="14" fontId="3" fillId="0" borderId="5" xfId="0" applyNumberFormat="1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11" xfId="0" applyFont="1" applyBorder="1" applyProtection="1"/>
    <xf numFmtId="49" fontId="3" fillId="0" borderId="3" xfId="0" applyNumberFormat="1" applyFont="1" applyBorder="1" applyProtection="1">
      <protection locked="0"/>
    </xf>
    <xf numFmtId="0" fontId="3" fillId="0" borderId="0" xfId="0" applyFont="1"/>
    <xf numFmtId="0" fontId="3" fillId="0" borderId="1" xfId="0" applyNumberFormat="1" applyFont="1" applyBorder="1" applyAlignment="1" applyProtection="1">
      <alignment horizontal="center"/>
      <protection locked="0"/>
    </xf>
    <xf numFmtId="14" fontId="3" fillId="0" borderId="0" xfId="0" applyNumberFormat="1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21" fontId="3" fillId="0" borderId="0" xfId="0" applyNumberFormat="1" applyFont="1" applyAlignment="1">
      <alignment horizontal="center"/>
    </xf>
    <xf numFmtId="0" fontId="4" fillId="0" borderId="0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right"/>
    </xf>
    <xf numFmtId="0" fontId="4" fillId="3" borderId="0" xfId="0" applyFont="1" applyFill="1" applyBorder="1" applyAlignment="1" applyProtection="1">
      <alignment horizontal="center"/>
    </xf>
    <xf numFmtId="0" fontId="4" fillId="0" borderId="3" xfId="0" applyFont="1" applyBorder="1" applyAlignment="1" applyProtection="1"/>
    <xf numFmtId="0" fontId="3" fillId="0" borderId="1" xfId="0" applyFont="1" applyBorder="1" applyAlignment="1">
      <alignment horizontal="center"/>
    </xf>
    <xf numFmtId="0" fontId="3" fillId="5" borderId="3" xfId="0" applyNumberFormat="1" applyFont="1" applyFill="1" applyBorder="1" applyAlignment="1" applyProtection="1">
      <alignment horizontal="left"/>
      <protection locked="0"/>
    </xf>
    <xf numFmtId="0" fontId="3" fillId="0" borderId="3" xfId="0" applyFont="1" applyBorder="1" applyAlignment="1" applyProtection="1">
      <protection locked="0"/>
    </xf>
    <xf numFmtId="0" fontId="3" fillId="4" borderId="5" xfId="0" applyNumberFormat="1" applyFont="1" applyFill="1" applyBorder="1" applyAlignment="1" applyProtection="1">
      <alignment horizontal="left"/>
      <protection locked="0"/>
    </xf>
    <xf numFmtId="0" fontId="3" fillId="0" borderId="5" xfId="0" applyFont="1" applyBorder="1" applyAlignment="1" applyProtection="1">
      <protection locked="0"/>
    </xf>
    <xf numFmtId="0" fontId="3" fillId="5" borderId="5" xfId="0" applyNumberFormat="1" applyFont="1" applyFill="1" applyBorder="1" applyAlignment="1" applyProtection="1">
      <alignment horizontal="left"/>
      <protection locked="0"/>
    </xf>
    <xf numFmtId="0" fontId="3" fillId="4" borderId="5" xfId="0" applyFont="1" applyFill="1" applyBorder="1" applyAlignment="1" applyProtection="1">
      <protection locked="0"/>
    </xf>
    <xf numFmtId="0" fontId="3" fillId="4" borderId="5" xfId="0" applyNumberFormat="1" applyFont="1" applyFill="1" applyBorder="1" applyAlignment="1" applyProtection="1">
      <protection locked="0"/>
    </xf>
  </cellXfs>
  <cellStyles count="2">
    <cellStyle name="Normal" xfId="0" builtinId="0"/>
    <cellStyle name="Normal 3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(°C)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'5767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yVal>
            <c:numRef>
              <c:f>'5767 Data'!$C$2:$C$624</c:f>
              <c:numCache>
                <c:formatCode>General</c:formatCode>
                <c:ptCount val="623"/>
                <c:pt idx="0">
                  <c:v>10.91</c:v>
                </c:pt>
                <c:pt idx="1">
                  <c:v>11.06</c:v>
                </c:pt>
                <c:pt idx="2">
                  <c:v>11.06</c:v>
                </c:pt>
                <c:pt idx="3">
                  <c:v>11.21</c:v>
                </c:pt>
                <c:pt idx="4">
                  <c:v>11.21</c:v>
                </c:pt>
                <c:pt idx="5">
                  <c:v>11.21</c:v>
                </c:pt>
                <c:pt idx="6">
                  <c:v>11.21</c:v>
                </c:pt>
                <c:pt idx="7">
                  <c:v>11.21</c:v>
                </c:pt>
                <c:pt idx="8">
                  <c:v>11.21</c:v>
                </c:pt>
                <c:pt idx="9">
                  <c:v>11.21</c:v>
                </c:pt>
                <c:pt idx="10">
                  <c:v>11.06</c:v>
                </c:pt>
                <c:pt idx="11">
                  <c:v>10.77</c:v>
                </c:pt>
                <c:pt idx="12">
                  <c:v>10.47</c:v>
                </c:pt>
                <c:pt idx="13">
                  <c:v>10.32</c:v>
                </c:pt>
                <c:pt idx="14">
                  <c:v>10.029999999999999</c:v>
                </c:pt>
                <c:pt idx="15">
                  <c:v>9.73</c:v>
                </c:pt>
                <c:pt idx="16">
                  <c:v>9.59</c:v>
                </c:pt>
                <c:pt idx="17">
                  <c:v>9.44</c:v>
                </c:pt>
                <c:pt idx="18">
                  <c:v>9.44</c:v>
                </c:pt>
                <c:pt idx="19">
                  <c:v>9.59</c:v>
                </c:pt>
                <c:pt idx="20">
                  <c:v>9.8800000000000008</c:v>
                </c:pt>
                <c:pt idx="21">
                  <c:v>10.029999999999999</c:v>
                </c:pt>
                <c:pt idx="22">
                  <c:v>10.32</c:v>
                </c:pt>
                <c:pt idx="23">
                  <c:v>10.32</c:v>
                </c:pt>
                <c:pt idx="24">
                  <c:v>10.47</c:v>
                </c:pt>
                <c:pt idx="25">
                  <c:v>10.62</c:v>
                </c:pt>
                <c:pt idx="26">
                  <c:v>10.62</c:v>
                </c:pt>
                <c:pt idx="27">
                  <c:v>10.77</c:v>
                </c:pt>
                <c:pt idx="28">
                  <c:v>10.91</c:v>
                </c:pt>
                <c:pt idx="29">
                  <c:v>10.91</c:v>
                </c:pt>
                <c:pt idx="30">
                  <c:v>10.91</c:v>
                </c:pt>
                <c:pt idx="31">
                  <c:v>10.91</c:v>
                </c:pt>
                <c:pt idx="32">
                  <c:v>10.91</c:v>
                </c:pt>
                <c:pt idx="33">
                  <c:v>10.91</c:v>
                </c:pt>
                <c:pt idx="34">
                  <c:v>10.77</c:v>
                </c:pt>
                <c:pt idx="35">
                  <c:v>10.62</c:v>
                </c:pt>
                <c:pt idx="36">
                  <c:v>10.47</c:v>
                </c:pt>
                <c:pt idx="37">
                  <c:v>10.18</c:v>
                </c:pt>
                <c:pt idx="38">
                  <c:v>9.8800000000000008</c:v>
                </c:pt>
                <c:pt idx="39">
                  <c:v>9.59</c:v>
                </c:pt>
                <c:pt idx="40">
                  <c:v>9.44</c:v>
                </c:pt>
                <c:pt idx="41">
                  <c:v>9.2899999999999991</c:v>
                </c:pt>
                <c:pt idx="42">
                  <c:v>9.2899999999999991</c:v>
                </c:pt>
                <c:pt idx="43">
                  <c:v>9.44</c:v>
                </c:pt>
                <c:pt idx="44">
                  <c:v>9.73</c:v>
                </c:pt>
                <c:pt idx="45">
                  <c:v>10.029999999999999</c:v>
                </c:pt>
                <c:pt idx="46">
                  <c:v>10.18</c:v>
                </c:pt>
                <c:pt idx="47">
                  <c:v>10.32</c:v>
                </c:pt>
                <c:pt idx="48">
                  <c:v>10.32</c:v>
                </c:pt>
                <c:pt idx="49">
                  <c:v>10.32</c:v>
                </c:pt>
                <c:pt idx="50">
                  <c:v>10.18</c:v>
                </c:pt>
                <c:pt idx="51">
                  <c:v>10.18</c:v>
                </c:pt>
                <c:pt idx="52">
                  <c:v>10.029999999999999</c:v>
                </c:pt>
                <c:pt idx="53">
                  <c:v>10.029999999999999</c:v>
                </c:pt>
                <c:pt idx="54">
                  <c:v>10.029999999999999</c:v>
                </c:pt>
                <c:pt idx="55">
                  <c:v>10.029999999999999</c:v>
                </c:pt>
                <c:pt idx="56">
                  <c:v>10.029999999999999</c:v>
                </c:pt>
                <c:pt idx="57">
                  <c:v>10.18</c:v>
                </c:pt>
                <c:pt idx="58">
                  <c:v>10.18</c:v>
                </c:pt>
                <c:pt idx="59">
                  <c:v>10.18</c:v>
                </c:pt>
                <c:pt idx="60">
                  <c:v>10.18</c:v>
                </c:pt>
                <c:pt idx="61">
                  <c:v>10.029999999999999</c:v>
                </c:pt>
                <c:pt idx="62">
                  <c:v>9.8800000000000008</c:v>
                </c:pt>
                <c:pt idx="63">
                  <c:v>9.73</c:v>
                </c:pt>
                <c:pt idx="64">
                  <c:v>9.59</c:v>
                </c:pt>
                <c:pt idx="65">
                  <c:v>9.44</c:v>
                </c:pt>
                <c:pt idx="66">
                  <c:v>9.59</c:v>
                </c:pt>
                <c:pt idx="67">
                  <c:v>9.59</c:v>
                </c:pt>
                <c:pt idx="68">
                  <c:v>9.8800000000000008</c:v>
                </c:pt>
                <c:pt idx="69">
                  <c:v>10.18</c:v>
                </c:pt>
                <c:pt idx="70">
                  <c:v>10.32</c:v>
                </c:pt>
                <c:pt idx="71">
                  <c:v>10.47</c:v>
                </c:pt>
                <c:pt idx="72">
                  <c:v>10.47</c:v>
                </c:pt>
                <c:pt idx="73">
                  <c:v>10.47</c:v>
                </c:pt>
                <c:pt idx="74">
                  <c:v>10.18</c:v>
                </c:pt>
                <c:pt idx="75">
                  <c:v>9.8800000000000008</c:v>
                </c:pt>
                <c:pt idx="76">
                  <c:v>9.2899999999999991</c:v>
                </c:pt>
                <c:pt idx="77">
                  <c:v>8.85</c:v>
                </c:pt>
                <c:pt idx="78">
                  <c:v>8.26</c:v>
                </c:pt>
                <c:pt idx="79">
                  <c:v>8.1199999999999992</c:v>
                </c:pt>
                <c:pt idx="80">
                  <c:v>8.85</c:v>
                </c:pt>
                <c:pt idx="81">
                  <c:v>9</c:v>
                </c:pt>
                <c:pt idx="82">
                  <c:v>9.2899999999999991</c:v>
                </c:pt>
                <c:pt idx="83">
                  <c:v>9.44</c:v>
                </c:pt>
                <c:pt idx="84">
                  <c:v>9.14</c:v>
                </c:pt>
                <c:pt idx="85">
                  <c:v>9.2899999999999991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9</c:v>
                </c:pt>
                <c:pt idx="90">
                  <c:v>9.59</c:v>
                </c:pt>
                <c:pt idx="91">
                  <c:v>9.44</c:v>
                </c:pt>
                <c:pt idx="92">
                  <c:v>9.44</c:v>
                </c:pt>
                <c:pt idx="93">
                  <c:v>9.59</c:v>
                </c:pt>
                <c:pt idx="94">
                  <c:v>10.18</c:v>
                </c:pt>
                <c:pt idx="95">
                  <c:v>10.18</c:v>
                </c:pt>
                <c:pt idx="96">
                  <c:v>10.029999999999999</c:v>
                </c:pt>
                <c:pt idx="97">
                  <c:v>10.029999999999999</c:v>
                </c:pt>
                <c:pt idx="98">
                  <c:v>9.8800000000000008</c:v>
                </c:pt>
                <c:pt idx="99">
                  <c:v>9.44</c:v>
                </c:pt>
                <c:pt idx="100">
                  <c:v>8.85</c:v>
                </c:pt>
                <c:pt idx="101">
                  <c:v>8.26</c:v>
                </c:pt>
                <c:pt idx="102">
                  <c:v>7.97</c:v>
                </c:pt>
                <c:pt idx="103">
                  <c:v>7.53</c:v>
                </c:pt>
                <c:pt idx="104">
                  <c:v>7.23</c:v>
                </c:pt>
                <c:pt idx="105">
                  <c:v>6.94</c:v>
                </c:pt>
                <c:pt idx="106">
                  <c:v>6.64</c:v>
                </c:pt>
                <c:pt idx="107">
                  <c:v>6.2</c:v>
                </c:pt>
                <c:pt idx="108">
                  <c:v>6.05</c:v>
                </c:pt>
                <c:pt idx="109">
                  <c:v>5.76</c:v>
                </c:pt>
                <c:pt idx="110">
                  <c:v>5.61</c:v>
                </c:pt>
                <c:pt idx="111">
                  <c:v>5.76</c:v>
                </c:pt>
                <c:pt idx="112">
                  <c:v>6.35</c:v>
                </c:pt>
                <c:pt idx="113">
                  <c:v>6.79</c:v>
                </c:pt>
                <c:pt idx="114">
                  <c:v>7.53</c:v>
                </c:pt>
                <c:pt idx="115">
                  <c:v>8.26</c:v>
                </c:pt>
                <c:pt idx="116">
                  <c:v>8.6999999999999993</c:v>
                </c:pt>
                <c:pt idx="117">
                  <c:v>9</c:v>
                </c:pt>
                <c:pt idx="118">
                  <c:v>9.2899999999999991</c:v>
                </c:pt>
                <c:pt idx="119">
                  <c:v>9.44</c:v>
                </c:pt>
                <c:pt idx="120">
                  <c:v>9.44</c:v>
                </c:pt>
                <c:pt idx="121">
                  <c:v>10.18</c:v>
                </c:pt>
                <c:pt idx="122">
                  <c:v>9.8800000000000008</c:v>
                </c:pt>
                <c:pt idx="123">
                  <c:v>9.73</c:v>
                </c:pt>
                <c:pt idx="124">
                  <c:v>9.73</c:v>
                </c:pt>
                <c:pt idx="125">
                  <c:v>9.73</c:v>
                </c:pt>
                <c:pt idx="126">
                  <c:v>9.73</c:v>
                </c:pt>
                <c:pt idx="127">
                  <c:v>9.73</c:v>
                </c:pt>
                <c:pt idx="128">
                  <c:v>9.8800000000000008</c:v>
                </c:pt>
                <c:pt idx="129">
                  <c:v>9.8800000000000008</c:v>
                </c:pt>
                <c:pt idx="130">
                  <c:v>9.8800000000000008</c:v>
                </c:pt>
                <c:pt idx="131">
                  <c:v>9.8800000000000008</c:v>
                </c:pt>
                <c:pt idx="132">
                  <c:v>10.029999999999999</c:v>
                </c:pt>
                <c:pt idx="133">
                  <c:v>10.029999999999999</c:v>
                </c:pt>
                <c:pt idx="134">
                  <c:v>10.029999999999999</c:v>
                </c:pt>
                <c:pt idx="135">
                  <c:v>10.029999999999999</c:v>
                </c:pt>
                <c:pt idx="136">
                  <c:v>10.029999999999999</c:v>
                </c:pt>
                <c:pt idx="137">
                  <c:v>10.029999999999999</c:v>
                </c:pt>
                <c:pt idx="138">
                  <c:v>10.029999999999999</c:v>
                </c:pt>
                <c:pt idx="139">
                  <c:v>10.029999999999999</c:v>
                </c:pt>
                <c:pt idx="140">
                  <c:v>10.029999999999999</c:v>
                </c:pt>
                <c:pt idx="141">
                  <c:v>10.029999999999999</c:v>
                </c:pt>
                <c:pt idx="142">
                  <c:v>10.029999999999999</c:v>
                </c:pt>
                <c:pt idx="143">
                  <c:v>10.029999999999999</c:v>
                </c:pt>
                <c:pt idx="144">
                  <c:v>9.8800000000000008</c:v>
                </c:pt>
                <c:pt idx="145">
                  <c:v>9.8800000000000008</c:v>
                </c:pt>
                <c:pt idx="146">
                  <c:v>9.8800000000000008</c:v>
                </c:pt>
                <c:pt idx="147">
                  <c:v>9.8800000000000008</c:v>
                </c:pt>
                <c:pt idx="148">
                  <c:v>9.8800000000000008</c:v>
                </c:pt>
                <c:pt idx="149">
                  <c:v>9.8800000000000008</c:v>
                </c:pt>
                <c:pt idx="150">
                  <c:v>9.8800000000000008</c:v>
                </c:pt>
                <c:pt idx="151">
                  <c:v>9.8800000000000008</c:v>
                </c:pt>
                <c:pt idx="152">
                  <c:v>9.8800000000000008</c:v>
                </c:pt>
                <c:pt idx="153">
                  <c:v>9.8800000000000008</c:v>
                </c:pt>
                <c:pt idx="154">
                  <c:v>9.8800000000000008</c:v>
                </c:pt>
                <c:pt idx="155">
                  <c:v>9.8800000000000008</c:v>
                </c:pt>
                <c:pt idx="156">
                  <c:v>9.8800000000000008</c:v>
                </c:pt>
                <c:pt idx="157">
                  <c:v>9.8800000000000008</c:v>
                </c:pt>
                <c:pt idx="158">
                  <c:v>9.8800000000000008</c:v>
                </c:pt>
                <c:pt idx="159">
                  <c:v>9.8800000000000008</c:v>
                </c:pt>
                <c:pt idx="160">
                  <c:v>9.8800000000000008</c:v>
                </c:pt>
                <c:pt idx="161">
                  <c:v>9.8800000000000008</c:v>
                </c:pt>
                <c:pt idx="162">
                  <c:v>10.029999999999999</c:v>
                </c:pt>
                <c:pt idx="163">
                  <c:v>10.029999999999999</c:v>
                </c:pt>
                <c:pt idx="164">
                  <c:v>10.32</c:v>
                </c:pt>
                <c:pt idx="165">
                  <c:v>10.47</c:v>
                </c:pt>
                <c:pt idx="166">
                  <c:v>10.47</c:v>
                </c:pt>
                <c:pt idx="167">
                  <c:v>10.47</c:v>
                </c:pt>
                <c:pt idx="168">
                  <c:v>10.47</c:v>
                </c:pt>
                <c:pt idx="169">
                  <c:v>10.47</c:v>
                </c:pt>
                <c:pt idx="170">
                  <c:v>10.47</c:v>
                </c:pt>
                <c:pt idx="171">
                  <c:v>10.32</c:v>
                </c:pt>
                <c:pt idx="172">
                  <c:v>10.32</c:v>
                </c:pt>
                <c:pt idx="173">
                  <c:v>10.32</c:v>
                </c:pt>
                <c:pt idx="174">
                  <c:v>10.32</c:v>
                </c:pt>
                <c:pt idx="175">
                  <c:v>10.32</c:v>
                </c:pt>
                <c:pt idx="176">
                  <c:v>10.18</c:v>
                </c:pt>
                <c:pt idx="177">
                  <c:v>10.18</c:v>
                </c:pt>
                <c:pt idx="178">
                  <c:v>10.029999999999999</c:v>
                </c:pt>
                <c:pt idx="179">
                  <c:v>10.029999999999999</c:v>
                </c:pt>
                <c:pt idx="180">
                  <c:v>9.8800000000000008</c:v>
                </c:pt>
                <c:pt idx="181">
                  <c:v>9.73</c:v>
                </c:pt>
                <c:pt idx="182">
                  <c:v>9.44</c:v>
                </c:pt>
                <c:pt idx="183">
                  <c:v>9.44</c:v>
                </c:pt>
                <c:pt idx="184">
                  <c:v>9.2899999999999991</c:v>
                </c:pt>
                <c:pt idx="185">
                  <c:v>9.14</c:v>
                </c:pt>
                <c:pt idx="186">
                  <c:v>9.14</c:v>
                </c:pt>
                <c:pt idx="187">
                  <c:v>9.44</c:v>
                </c:pt>
                <c:pt idx="188">
                  <c:v>9.59</c:v>
                </c:pt>
                <c:pt idx="189">
                  <c:v>9.73</c:v>
                </c:pt>
                <c:pt idx="190">
                  <c:v>9.73</c:v>
                </c:pt>
                <c:pt idx="191">
                  <c:v>9.73</c:v>
                </c:pt>
                <c:pt idx="192">
                  <c:v>9.73</c:v>
                </c:pt>
                <c:pt idx="193">
                  <c:v>9.73</c:v>
                </c:pt>
                <c:pt idx="194">
                  <c:v>9.59</c:v>
                </c:pt>
                <c:pt idx="195">
                  <c:v>9.59</c:v>
                </c:pt>
                <c:pt idx="196">
                  <c:v>9.73</c:v>
                </c:pt>
                <c:pt idx="197">
                  <c:v>9.59</c:v>
                </c:pt>
                <c:pt idx="198">
                  <c:v>9.59</c:v>
                </c:pt>
                <c:pt idx="199">
                  <c:v>9.59</c:v>
                </c:pt>
                <c:pt idx="200">
                  <c:v>9.59</c:v>
                </c:pt>
                <c:pt idx="201">
                  <c:v>9.44</c:v>
                </c:pt>
                <c:pt idx="202">
                  <c:v>9.44</c:v>
                </c:pt>
                <c:pt idx="203">
                  <c:v>9.44</c:v>
                </c:pt>
                <c:pt idx="204">
                  <c:v>9.2899999999999991</c:v>
                </c:pt>
                <c:pt idx="205">
                  <c:v>9.14</c:v>
                </c:pt>
                <c:pt idx="206">
                  <c:v>9</c:v>
                </c:pt>
                <c:pt idx="207">
                  <c:v>8.85</c:v>
                </c:pt>
                <c:pt idx="208">
                  <c:v>8.85</c:v>
                </c:pt>
                <c:pt idx="209">
                  <c:v>8.6999999999999993</c:v>
                </c:pt>
                <c:pt idx="210">
                  <c:v>8.6999999999999993</c:v>
                </c:pt>
                <c:pt idx="211">
                  <c:v>8.85</c:v>
                </c:pt>
                <c:pt idx="212">
                  <c:v>9</c:v>
                </c:pt>
                <c:pt idx="213">
                  <c:v>9.14</c:v>
                </c:pt>
                <c:pt idx="214">
                  <c:v>9.2899999999999991</c:v>
                </c:pt>
                <c:pt idx="215">
                  <c:v>9.2899999999999991</c:v>
                </c:pt>
                <c:pt idx="216">
                  <c:v>9.14</c:v>
                </c:pt>
                <c:pt idx="217">
                  <c:v>9.14</c:v>
                </c:pt>
                <c:pt idx="218">
                  <c:v>9</c:v>
                </c:pt>
                <c:pt idx="219">
                  <c:v>9</c:v>
                </c:pt>
                <c:pt idx="220">
                  <c:v>8.85</c:v>
                </c:pt>
                <c:pt idx="221">
                  <c:v>8.85</c:v>
                </c:pt>
                <c:pt idx="222">
                  <c:v>8.85</c:v>
                </c:pt>
                <c:pt idx="223">
                  <c:v>8.6999999999999993</c:v>
                </c:pt>
                <c:pt idx="224">
                  <c:v>8.6999999999999993</c:v>
                </c:pt>
                <c:pt idx="225">
                  <c:v>8.6999999999999993</c:v>
                </c:pt>
                <c:pt idx="226">
                  <c:v>8.56</c:v>
                </c:pt>
                <c:pt idx="227">
                  <c:v>8.56</c:v>
                </c:pt>
                <c:pt idx="228">
                  <c:v>8.56</c:v>
                </c:pt>
                <c:pt idx="229">
                  <c:v>8.41</c:v>
                </c:pt>
                <c:pt idx="230">
                  <c:v>8.41</c:v>
                </c:pt>
                <c:pt idx="231">
                  <c:v>8.41</c:v>
                </c:pt>
                <c:pt idx="232">
                  <c:v>8.26</c:v>
                </c:pt>
                <c:pt idx="233">
                  <c:v>8.1199999999999992</c:v>
                </c:pt>
                <c:pt idx="234">
                  <c:v>8.1199999999999992</c:v>
                </c:pt>
                <c:pt idx="235">
                  <c:v>8.26</c:v>
                </c:pt>
                <c:pt idx="236">
                  <c:v>8.56</c:v>
                </c:pt>
                <c:pt idx="237">
                  <c:v>8.6999999999999993</c:v>
                </c:pt>
                <c:pt idx="238">
                  <c:v>8.6999999999999993</c:v>
                </c:pt>
                <c:pt idx="239">
                  <c:v>8.6999999999999993</c:v>
                </c:pt>
                <c:pt idx="240">
                  <c:v>8.6999999999999993</c:v>
                </c:pt>
                <c:pt idx="241">
                  <c:v>8.6999999999999993</c:v>
                </c:pt>
                <c:pt idx="242">
                  <c:v>8.6999999999999993</c:v>
                </c:pt>
                <c:pt idx="243">
                  <c:v>8.56</c:v>
                </c:pt>
                <c:pt idx="244">
                  <c:v>8.6999999999999993</c:v>
                </c:pt>
                <c:pt idx="245">
                  <c:v>8.6999999999999993</c:v>
                </c:pt>
                <c:pt idx="246">
                  <c:v>8.6999999999999993</c:v>
                </c:pt>
                <c:pt idx="247">
                  <c:v>8.6999999999999993</c:v>
                </c:pt>
                <c:pt idx="248">
                  <c:v>8.6999999999999993</c:v>
                </c:pt>
                <c:pt idx="249">
                  <c:v>8.6999999999999993</c:v>
                </c:pt>
                <c:pt idx="250">
                  <c:v>8.85</c:v>
                </c:pt>
                <c:pt idx="251">
                  <c:v>8.85</c:v>
                </c:pt>
                <c:pt idx="252">
                  <c:v>8.6999999999999993</c:v>
                </c:pt>
                <c:pt idx="253">
                  <c:v>8.6999999999999993</c:v>
                </c:pt>
                <c:pt idx="254">
                  <c:v>8.56</c:v>
                </c:pt>
                <c:pt idx="255">
                  <c:v>8.41</c:v>
                </c:pt>
                <c:pt idx="256">
                  <c:v>8.41</c:v>
                </c:pt>
                <c:pt idx="257">
                  <c:v>8.26</c:v>
                </c:pt>
                <c:pt idx="258">
                  <c:v>8.26</c:v>
                </c:pt>
                <c:pt idx="259">
                  <c:v>8.56</c:v>
                </c:pt>
                <c:pt idx="260">
                  <c:v>8.6999999999999993</c:v>
                </c:pt>
                <c:pt idx="261">
                  <c:v>8.85</c:v>
                </c:pt>
                <c:pt idx="262">
                  <c:v>8.85</c:v>
                </c:pt>
                <c:pt idx="263">
                  <c:v>8.85</c:v>
                </c:pt>
                <c:pt idx="264">
                  <c:v>8.85</c:v>
                </c:pt>
                <c:pt idx="265">
                  <c:v>8.6999999999999993</c:v>
                </c:pt>
                <c:pt idx="266">
                  <c:v>8.56</c:v>
                </c:pt>
                <c:pt idx="267">
                  <c:v>8.41</c:v>
                </c:pt>
                <c:pt idx="268">
                  <c:v>8.41</c:v>
                </c:pt>
                <c:pt idx="269">
                  <c:v>8.26</c:v>
                </c:pt>
                <c:pt idx="270">
                  <c:v>8.26</c:v>
                </c:pt>
                <c:pt idx="271">
                  <c:v>8.1199999999999992</c:v>
                </c:pt>
                <c:pt idx="272">
                  <c:v>8.1199999999999992</c:v>
                </c:pt>
                <c:pt idx="273">
                  <c:v>8.1199999999999992</c:v>
                </c:pt>
                <c:pt idx="274">
                  <c:v>7.97</c:v>
                </c:pt>
                <c:pt idx="275">
                  <c:v>7.82</c:v>
                </c:pt>
                <c:pt idx="276">
                  <c:v>7.82</c:v>
                </c:pt>
                <c:pt idx="277">
                  <c:v>7.67</c:v>
                </c:pt>
                <c:pt idx="278">
                  <c:v>7.67</c:v>
                </c:pt>
                <c:pt idx="279">
                  <c:v>7.53</c:v>
                </c:pt>
                <c:pt idx="280">
                  <c:v>7.38</c:v>
                </c:pt>
                <c:pt idx="281">
                  <c:v>7.38</c:v>
                </c:pt>
                <c:pt idx="282">
                  <c:v>7.38</c:v>
                </c:pt>
                <c:pt idx="283">
                  <c:v>7.53</c:v>
                </c:pt>
                <c:pt idx="284">
                  <c:v>7.53</c:v>
                </c:pt>
                <c:pt idx="285">
                  <c:v>7.82</c:v>
                </c:pt>
                <c:pt idx="286">
                  <c:v>7.82</c:v>
                </c:pt>
                <c:pt idx="287">
                  <c:v>7.82</c:v>
                </c:pt>
                <c:pt idx="288">
                  <c:v>7.82</c:v>
                </c:pt>
                <c:pt idx="289">
                  <c:v>7.67</c:v>
                </c:pt>
                <c:pt idx="290">
                  <c:v>7.67</c:v>
                </c:pt>
                <c:pt idx="291">
                  <c:v>7.53</c:v>
                </c:pt>
                <c:pt idx="292">
                  <c:v>7.53</c:v>
                </c:pt>
                <c:pt idx="293">
                  <c:v>7.53</c:v>
                </c:pt>
                <c:pt idx="294">
                  <c:v>7.53</c:v>
                </c:pt>
                <c:pt idx="295">
                  <c:v>7.53</c:v>
                </c:pt>
                <c:pt idx="296">
                  <c:v>7.53</c:v>
                </c:pt>
                <c:pt idx="297">
                  <c:v>7.67</c:v>
                </c:pt>
                <c:pt idx="298">
                  <c:v>7.67</c:v>
                </c:pt>
                <c:pt idx="299">
                  <c:v>7.67</c:v>
                </c:pt>
                <c:pt idx="300">
                  <c:v>7.82</c:v>
                </c:pt>
                <c:pt idx="301">
                  <c:v>7.82</c:v>
                </c:pt>
                <c:pt idx="302">
                  <c:v>7.82</c:v>
                </c:pt>
                <c:pt idx="303">
                  <c:v>7.82</c:v>
                </c:pt>
                <c:pt idx="304">
                  <c:v>7.97</c:v>
                </c:pt>
                <c:pt idx="305">
                  <c:v>7.82</c:v>
                </c:pt>
                <c:pt idx="306">
                  <c:v>7.97</c:v>
                </c:pt>
                <c:pt idx="307">
                  <c:v>7.97</c:v>
                </c:pt>
                <c:pt idx="308">
                  <c:v>7.97</c:v>
                </c:pt>
                <c:pt idx="309">
                  <c:v>7.97</c:v>
                </c:pt>
                <c:pt idx="310">
                  <c:v>8.1199999999999992</c:v>
                </c:pt>
                <c:pt idx="311">
                  <c:v>8.1199999999999992</c:v>
                </c:pt>
                <c:pt idx="312">
                  <c:v>8.1199999999999992</c:v>
                </c:pt>
                <c:pt idx="313">
                  <c:v>7.97</c:v>
                </c:pt>
                <c:pt idx="314">
                  <c:v>7.97</c:v>
                </c:pt>
                <c:pt idx="315">
                  <c:v>7.82</c:v>
                </c:pt>
                <c:pt idx="316">
                  <c:v>7.82</c:v>
                </c:pt>
                <c:pt idx="317">
                  <c:v>7.67</c:v>
                </c:pt>
                <c:pt idx="318">
                  <c:v>7.67</c:v>
                </c:pt>
                <c:pt idx="319">
                  <c:v>7.67</c:v>
                </c:pt>
                <c:pt idx="320">
                  <c:v>7.53</c:v>
                </c:pt>
                <c:pt idx="321">
                  <c:v>7.53</c:v>
                </c:pt>
                <c:pt idx="322">
                  <c:v>7.53</c:v>
                </c:pt>
                <c:pt idx="323">
                  <c:v>7.53</c:v>
                </c:pt>
                <c:pt idx="324">
                  <c:v>7.53</c:v>
                </c:pt>
                <c:pt idx="325">
                  <c:v>7.38</c:v>
                </c:pt>
                <c:pt idx="326">
                  <c:v>7.38</c:v>
                </c:pt>
                <c:pt idx="327">
                  <c:v>7.23</c:v>
                </c:pt>
                <c:pt idx="328">
                  <c:v>7.23</c:v>
                </c:pt>
                <c:pt idx="329">
                  <c:v>7.23</c:v>
                </c:pt>
                <c:pt idx="330">
                  <c:v>7.38</c:v>
                </c:pt>
                <c:pt idx="331">
                  <c:v>7.38</c:v>
                </c:pt>
                <c:pt idx="332">
                  <c:v>7.67</c:v>
                </c:pt>
                <c:pt idx="333">
                  <c:v>7.82</c:v>
                </c:pt>
                <c:pt idx="334">
                  <c:v>7.97</c:v>
                </c:pt>
                <c:pt idx="335">
                  <c:v>7.97</c:v>
                </c:pt>
                <c:pt idx="336">
                  <c:v>7.97</c:v>
                </c:pt>
                <c:pt idx="337">
                  <c:v>7.82</c:v>
                </c:pt>
                <c:pt idx="338">
                  <c:v>7.67</c:v>
                </c:pt>
                <c:pt idx="339">
                  <c:v>7.67</c:v>
                </c:pt>
                <c:pt idx="340">
                  <c:v>7.67</c:v>
                </c:pt>
                <c:pt idx="341">
                  <c:v>7.53</c:v>
                </c:pt>
                <c:pt idx="342">
                  <c:v>7.53</c:v>
                </c:pt>
                <c:pt idx="343">
                  <c:v>7.53</c:v>
                </c:pt>
                <c:pt idx="344">
                  <c:v>7.38</c:v>
                </c:pt>
                <c:pt idx="345">
                  <c:v>7.53</c:v>
                </c:pt>
                <c:pt idx="346">
                  <c:v>7.53</c:v>
                </c:pt>
                <c:pt idx="347">
                  <c:v>7.53</c:v>
                </c:pt>
                <c:pt idx="348">
                  <c:v>7.53</c:v>
                </c:pt>
                <c:pt idx="349">
                  <c:v>7.38</c:v>
                </c:pt>
                <c:pt idx="350">
                  <c:v>7.23</c:v>
                </c:pt>
                <c:pt idx="351">
                  <c:v>7.08</c:v>
                </c:pt>
                <c:pt idx="352">
                  <c:v>6.94</c:v>
                </c:pt>
                <c:pt idx="353">
                  <c:v>6.94</c:v>
                </c:pt>
                <c:pt idx="354">
                  <c:v>6.94</c:v>
                </c:pt>
                <c:pt idx="355">
                  <c:v>7.23</c:v>
                </c:pt>
                <c:pt idx="356">
                  <c:v>7.38</c:v>
                </c:pt>
                <c:pt idx="357">
                  <c:v>7.53</c:v>
                </c:pt>
                <c:pt idx="358">
                  <c:v>7.67</c:v>
                </c:pt>
                <c:pt idx="359">
                  <c:v>7.53</c:v>
                </c:pt>
                <c:pt idx="360">
                  <c:v>7.53</c:v>
                </c:pt>
                <c:pt idx="361">
                  <c:v>7.53</c:v>
                </c:pt>
                <c:pt idx="362">
                  <c:v>7.53</c:v>
                </c:pt>
                <c:pt idx="363">
                  <c:v>7.38</c:v>
                </c:pt>
                <c:pt idx="364">
                  <c:v>7.38</c:v>
                </c:pt>
                <c:pt idx="365">
                  <c:v>7.23</c:v>
                </c:pt>
                <c:pt idx="366">
                  <c:v>7.23</c:v>
                </c:pt>
                <c:pt idx="367">
                  <c:v>7.23</c:v>
                </c:pt>
                <c:pt idx="368">
                  <c:v>7.08</c:v>
                </c:pt>
                <c:pt idx="369">
                  <c:v>7.08</c:v>
                </c:pt>
                <c:pt idx="370">
                  <c:v>6.94</c:v>
                </c:pt>
                <c:pt idx="371">
                  <c:v>6.94</c:v>
                </c:pt>
                <c:pt idx="372">
                  <c:v>6.94</c:v>
                </c:pt>
                <c:pt idx="373">
                  <c:v>6.79</c:v>
                </c:pt>
                <c:pt idx="374">
                  <c:v>6.64</c:v>
                </c:pt>
                <c:pt idx="375">
                  <c:v>6.64</c:v>
                </c:pt>
                <c:pt idx="376">
                  <c:v>6.5</c:v>
                </c:pt>
                <c:pt idx="377">
                  <c:v>6.5</c:v>
                </c:pt>
                <c:pt idx="378">
                  <c:v>6.5</c:v>
                </c:pt>
                <c:pt idx="379">
                  <c:v>6.64</c:v>
                </c:pt>
                <c:pt idx="380">
                  <c:v>6.79</c:v>
                </c:pt>
                <c:pt idx="381">
                  <c:v>6.79</c:v>
                </c:pt>
                <c:pt idx="382">
                  <c:v>6.94</c:v>
                </c:pt>
                <c:pt idx="383">
                  <c:v>6.94</c:v>
                </c:pt>
                <c:pt idx="384">
                  <c:v>6.94</c:v>
                </c:pt>
                <c:pt idx="385">
                  <c:v>6.94</c:v>
                </c:pt>
                <c:pt idx="386">
                  <c:v>6.94</c:v>
                </c:pt>
                <c:pt idx="387">
                  <c:v>6.94</c:v>
                </c:pt>
                <c:pt idx="388">
                  <c:v>6.94</c:v>
                </c:pt>
                <c:pt idx="389">
                  <c:v>6.94</c:v>
                </c:pt>
                <c:pt idx="390">
                  <c:v>6.94</c:v>
                </c:pt>
                <c:pt idx="391">
                  <c:v>7.08</c:v>
                </c:pt>
                <c:pt idx="392">
                  <c:v>7.08</c:v>
                </c:pt>
                <c:pt idx="393">
                  <c:v>7.08</c:v>
                </c:pt>
                <c:pt idx="394">
                  <c:v>7.23</c:v>
                </c:pt>
                <c:pt idx="395">
                  <c:v>7.23</c:v>
                </c:pt>
                <c:pt idx="396">
                  <c:v>7.23</c:v>
                </c:pt>
                <c:pt idx="397">
                  <c:v>7.38</c:v>
                </c:pt>
                <c:pt idx="398">
                  <c:v>7.38</c:v>
                </c:pt>
                <c:pt idx="399">
                  <c:v>7.38</c:v>
                </c:pt>
                <c:pt idx="400">
                  <c:v>7.38</c:v>
                </c:pt>
                <c:pt idx="401">
                  <c:v>7.38</c:v>
                </c:pt>
                <c:pt idx="402">
                  <c:v>7.38</c:v>
                </c:pt>
                <c:pt idx="403">
                  <c:v>7.53</c:v>
                </c:pt>
                <c:pt idx="404">
                  <c:v>7.53</c:v>
                </c:pt>
                <c:pt idx="405">
                  <c:v>7.67</c:v>
                </c:pt>
                <c:pt idx="406">
                  <c:v>7.67</c:v>
                </c:pt>
                <c:pt idx="407">
                  <c:v>7.82</c:v>
                </c:pt>
                <c:pt idx="408">
                  <c:v>7.82</c:v>
                </c:pt>
                <c:pt idx="409">
                  <c:v>7.67</c:v>
                </c:pt>
                <c:pt idx="410">
                  <c:v>7.67</c:v>
                </c:pt>
                <c:pt idx="411">
                  <c:v>7.67</c:v>
                </c:pt>
                <c:pt idx="412">
                  <c:v>7.67</c:v>
                </c:pt>
                <c:pt idx="413">
                  <c:v>7.53</c:v>
                </c:pt>
                <c:pt idx="414">
                  <c:v>7.53</c:v>
                </c:pt>
                <c:pt idx="415">
                  <c:v>7.53</c:v>
                </c:pt>
                <c:pt idx="416">
                  <c:v>7.53</c:v>
                </c:pt>
                <c:pt idx="417">
                  <c:v>7.53</c:v>
                </c:pt>
                <c:pt idx="418">
                  <c:v>7.53</c:v>
                </c:pt>
                <c:pt idx="419">
                  <c:v>7.53</c:v>
                </c:pt>
                <c:pt idx="420">
                  <c:v>7.53</c:v>
                </c:pt>
                <c:pt idx="421">
                  <c:v>7.53</c:v>
                </c:pt>
                <c:pt idx="422">
                  <c:v>7.53</c:v>
                </c:pt>
                <c:pt idx="423">
                  <c:v>7.38</c:v>
                </c:pt>
                <c:pt idx="424">
                  <c:v>7.38</c:v>
                </c:pt>
                <c:pt idx="425">
                  <c:v>7.23</c:v>
                </c:pt>
                <c:pt idx="426">
                  <c:v>7.38</c:v>
                </c:pt>
                <c:pt idx="427">
                  <c:v>7.53</c:v>
                </c:pt>
                <c:pt idx="428">
                  <c:v>7.67</c:v>
                </c:pt>
                <c:pt idx="429">
                  <c:v>7.82</c:v>
                </c:pt>
                <c:pt idx="430">
                  <c:v>7.97</c:v>
                </c:pt>
                <c:pt idx="431">
                  <c:v>7.82</c:v>
                </c:pt>
                <c:pt idx="432">
                  <c:v>7.82</c:v>
                </c:pt>
                <c:pt idx="433">
                  <c:v>7.82</c:v>
                </c:pt>
                <c:pt idx="434">
                  <c:v>7.82</c:v>
                </c:pt>
                <c:pt idx="435">
                  <c:v>7.67</c:v>
                </c:pt>
                <c:pt idx="436">
                  <c:v>7.67</c:v>
                </c:pt>
                <c:pt idx="437">
                  <c:v>7.67</c:v>
                </c:pt>
                <c:pt idx="438">
                  <c:v>7.67</c:v>
                </c:pt>
                <c:pt idx="439">
                  <c:v>7.82</c:v>
                </c:pt>
                <c:pt idx="440">
                  <c:v>7.82</c:v>
                </c:pt>
                <c:pt idx="441">
                  <c:v>7.82</c:v>
                </c:pt>
                <c:pt idx="442">
                  <c:v>7.82</c:v>
                </c:pt>
                <c:pt idx="443">
                  <c:v>7.82</c:v>
                </c:pt>
                <c:pt idx="444">
                  <c:v>7.82</c:v>
                </c:pt>
                <c:pt idx="445">
                  <c:v>7.82</c:v>
                </c:pt>
                <c:pt idx="446">
                  <c:v>7.82</c:v>
                </c:pt>
                <c:pt idx="447">
                  <c:v>7.82</c:v>
                </c:pt>
                <c:pt idx="448">
                  <c:v>7.67</c:v>
                </c:pt>
                <c:pt idx="449">
                  <c:v>7.82</c:v>
                </c:pt>
                <c:pt idx="450">
                  <c:v>7.82</c:v>
                </c:pt>
                <c:pt idx="451">
                  <c:v>7.97</c:v>
                </c:pt>
                <c:pt idx="452">
                  <c:v>8.1199999999999992</c:v>
                </c:pt>
                <c:pt idx="453">
                  <c:v>8.41</c:v>
                </c:pt>
                <c:pt idx="454">
                  <c:v>8.41</c:v>
                </c:pt>
                <c:pt idx="455">
                  <c:v>8.41</c:v>
                </c:pt>
                <c:pt idx="456">
                  <c:v>8.56</c:v>
                </c:pt>
                <c:pt idx="457">
                  <c:v>8.56</c:v>
                </c:pt>
                <c:pt idx="458">
                  <c:v>8.56</c:v>
                </c:pt>
                <c:pt idx="459">
                  <c:v>8.56</c:v>
                </c:pt>
                <c:pt idx="460">
                  <c:v>8.6999999999999993</c:v>
                </c:pt>
                <c:pt idx="461">
                  <c:v>8.6999999999999993</c:v>
                </c:pt>
                <c:pt idx="462">
                  <c:v>8.6999999999999993</c:v>
                </c:pt>
                <c:pt idx="463">
                  <c:v>8.85</c:v>
                </c:pt>
                <c:pt idx="464">
                  <c:v>8.85</c:v>
                </c:pt>
                <c:pt idx="465">
                  <c:v>8.85</c:v>
                </c:pt>
                <c:pt idx="466">
                  <c:v>8.85</c:v>
                </c:pt>
                <c:pt idx="467">
                  <c:v>9</c:v>
                </c:pt>
                <c:pt idx="468">
                  <c:v>9</c:v>
                </c:pt>
                <c:pt idx="469">
                  <c:v>9</c:v>
                </c:pt>
                <c:pt idx="470">
                  <c:v>9</c:v>
                </c:pt>
                <c:pt idx="471">
                  <c:v>8.85</c:v>
                </c:pt>
                <c:pt idx="472">
                  <c:v>8.85</c:v>
                </c:pt>
                <c:pt idx="473">
                  <c:v>8.85</c:v>
                </c:pt>
                <c:pt idx="474">
                  <c:v>9</c:v>
                </c:pt>
                <c:pt idx="475">
                  <c:v>9</c:v>
                </c:pt>
                <c:pt idx="476">
                  <c:v>9.14</c:v>
                </c:pt>
                <c:pt idx="477">
                  <c:v>9.2899999999999991</c:v>
                </c:pt>
                <c:pt idx="478">
                  <c:v>9.44</c:v>
                </c:pt>
                <c:pt idx="479">
                  <c:v>9.44</c:v>
                </c:pt>
                <c:pt idx="480">
                  <c:v>9.59</c:v>
                </c:pt>
                <c:pt idx="481">
                  <c:v>9.73</c:v>
                </c:pt>
                <c:pt idx="482">
                  <c:v>9.73</c:v>
                </c:pt>
                <c:pt idx="483">
                  <c:v>9.73</c:v>
                </c:pt>
                <c:pt idx="484">
                  <c:v>9.73</c:v>
                </c:pt>
                <c:pt idx="485">
                  <c:v>9.8800000000000008</c:v>
                </c:pt>
                <c:pt idx="486">
                  <c:v>9.8800000000000008</c:v>
                </c:pt>
                <c:pt idx="487">
                  <c:v>10.029999999999999</c:v>
                </c:pt>
                <c:pt idx="488">
                  <c:v>10.029999999999999</c:v>
                </c:pt>
                <c:pt idx="489">
                  <c:v>10.029999999999999</c:v>
                </c:pt>
                <c:pt idx="490">
                  <c:v>10.029999999999999</c:v>
                </c:pt>
                <c:pt idx="491">
                  <c:v>9.8800000000000008</c:v>
                </c:pt>
                <c:pt idx="492">
                  <c:v>9.8800000000000008</c:v>
                </c:pt>
                <c:pt idx="493">
                  <c:v>9.44</c:v>
                </c:pt>
                <c:pt idx="494">
                  <c:v>9.2899999999999991</c:v>
                </c:pt>
                <c:pt idx="495">
                  <c:v>9.14</c:v>
                </c:pt>
                <c:pt idx="496">
                  <c:v>9</c:v>
                </c:pt>
                <c:pt idx="497">
                  <c:v>8.85</c:v>
                </c:pt>
                <c:pt idx="498">
                  <c:v>8.85</c:v>
                </c:pt>
                <c:pt idx="499">
                  <c:v>8.85</c:v>
                </c:pt>
                <c:pt idx="500">
                  <c:v>9</c:v>
                </c:pt>
                <c:pt idx="501">
                  <c:v>9.14</c:v>
                </c:pt>
                <c:pt idx="502">
                  <c:v>9.14</c:v>
                </c:pt>
                <c:pt idx="503">
                  <c:v>9</c:v>
                </c:pt>
                <c:pt idx="504">
                  <c:v>9</c:v>
                </c:pt>
                <c:pt idx="505">
                  <c:v>9</c:v>
                </c:pt>
                <c:pt idx="506">
                  <c:v>8.85</c:v>
                </c:pt>
                <c:pt idx="507">
                  <c:v>8.85</c:v>
                </c:pt>
                <c:pt idx="508">
                  <c:v>8.6999999999999993</c:v>
                </c:pt>
                <c:pt idx="509">
                  <c:v>8.56</c:v>
                </c:pt>
                <c:pt idx="510">
                  <c:v>8.56</c:v>
                </c:pt>
                <c:pt idx="511">
                  <c:v>8.41</c:v>
                </c:pt>
                <c:pt idx="512">
                  <c:v>8.26</c:v>
                </c:pt>
                <c:pt idx="513">
                  <c:v>8.1199999999999992</c:v>
                </c:pt>
                <c:pt idx="514">
                  <c:v>7.97</c:v>
                </c:pt>
                <c:pt idx="515">
                  <c:v>7.97</c:v>
                </c:pt>
                <c:pt idx="516">
                  <c:v>7.82</c:v>
                </c:pt>
                <c:pt idx="517">
                  <c:v>7.67</c:v>
                </c:pt>
                <c:pt idx="518">
                  <c:v>7.53</c:v>
                </c:pt>
                <c:pt idx="519">
                  <c:v>7.38</c:v>
                </c:pt>
                <c:pt idx="520">
                  <c:v>7.23</c:v>
                </c:pt>
                <c:pt idx="521">
                  <c:v>7.08</c:v>
                </c:pt>
                <c:pt idx="522">
                  <c:v>7.08</c:v>
                </c:pt>
                <c:pt idx="523">
                  <c:v>7.08</c:v>
                </c:pt>
                <c:pt idx="524">
                  <c:v>7.23</c:v>
                </c:pt>
                <c:pt idx="525">
                  <c:v>7.38</c:v>
                </c:pt>
                <c:pt idx="526">
                  <c:v>7.23</c:v>
                </c:pt>
                <c:pt idx="527">
                  <c:v>7.23</c:v>
                </c:pt>
                <c:pt idx="528">
                  <c:v>7.23</c:v>
                </c:pt>
                <c:pt idx="529">
                  <c:v>7.08</c:v>
                </c:pt>
                <c:pt idx="530">
                  <c:v>6.94</c:v>
                </c:pt>
                <c:pt idx="531">
                  <c:v>6.94</c:v>
                </c:pt>
                <c:pt idx="532">
                  <c:v>6.79</c:v>
                </c:pt>
                <c:pt idx="533">
                  <c:v>6.79</c:v>
                </c:pt>
                <c:pt idx="534">
                  <c:v>6.64</c:v>
                </c:pt>
                <c:pt idx="535">
                  <c:v>6.64</c:v>
                </c:pt>
                <c:pt idx="536">
                  <c:v>6.64</c:v>
                </c:pt>
                <c:pt idx="537">
                  <c:v>6.5</c:v>
                </c:pt>
                <c:pt idx="538">
                  <c:v>6.5</c:v>
                </c:pt>
                <c:pt idx="539">
                  <c:v>6.35</c:v>
                </c:pt>
                <c:pt idx="540">
                  <c:v>6.35</c:v>
                </c:pt>
                <c:pt idx="541">
                  <c:v>6.2</c:v>
                </c:pt>
                <c:pt idx="542">
                  <c:v>6.05</c:v>
                </c:pt>
                <c:pt idx="543">
                  <c:v>6.05</c:v>
                </c:pt>
                <c:pt idx="544">
                  <c:v>5.91</c:v>
                </c:pt>
                <c:pt idx="545">
                  <c:v>5.91</c:v>
                </c:pt>
                <c:pt idx="546">
                  <c:v>5.91</c:v>
                </c:pt>
                <c:pt idx="547">
                  <c:v>5.91</c:v>
                </c:pt>
                <c:pt idx="548">
                  <c:v>6.05</c:v>
                </c:pt>
                <c:pt idx="549">
                  <c:v>6.05</c:v>
                </c:pt>
                <c:pt idx="550">
                  <c:v>6.05</c:v>
                </c:pt>
                <c:pt idx="551">
                  <c:v>6.05</c:v>
                </c:pt>
                <c:pt idx="552">
                  <c:v>6.05</c:v>
                </c:pt>
                <c:pt idx="553">
                  <c:v>5.91</c:v>
                </c:pt>
                <c:pt idx="554">
                  <c:v>5.91</c:v>
                </c:pt>
                <c:pt idx="555">
                  <c:v>5.76</c:v>
                </c:pt>
                <c:pt idx="556">
                  <c:v>5.76</c:v>
                </c:pt>
                <c:pt idx="557">
                  <c:v>5.91</c:v>
                </c:pt>
                <c:pt idx="558">
                  <c:v>5.76</c:v>
                </c:pt>
                <c:pt idx="559">
                  <c:v>5.76</c:v>
                </c:pt>
                <c:pt idx="560">
                  <c:v>5.61</c:v>
                </c:pt>
                <c:pt idx="561">
                  <c:v>5.46</c:v>
                </c:pt>
                <c:pt idx="562">
                  <c:v>5.46</c:v>
                </c:pt>
                <c:pt idx="563">
                  <c:v>5.46</c:v>
                </c:pt>
                <c:pt idx="564">
                  <c:v>5.31</c:v>
                </c:pt>
                <c:pt idx="565">
                  <c:v>5.17</c:v>
                </c:pt>
                <c:pt idx="566">
                  <c:v>5.0199999999999996</c:v>
                </c:pt>
                <c:pt idx="567">
                  <c:v>4.87</c:v>
                </c:pt>
                <c:pt idx="568">
                  <c:v>4.72</c:v>
                </c:pt>
                <c:pt idx="569">
                  <c:v>4.57</c:v>
                </c:pt>
                <c:pt idx="570">
                  <c:v>4.57</c:v>
                </c:pt>
                <c:pt idx="571">
                  <c:v>4.72</c:v>
                </c:pt>
                <c:pt idx="572">
                  <c:v>4.87</c:v>
                </c:pt>
                <c:pt idx="573">
                  <c:v>5.0199999999999996</c:v>
                </c:pt>
                <c:pt idx="574">
                  <c:v>5.0199999999999996</c:v>
                </c:pt>
                <c:pt idx="575">
                  <c:v>5.0199999999999996</c:v>
                </c:pt>
                <c:pt idx="576">
                  <c:v>5.0199999999999996</c:v>
                </c:pt>
                <c:pt idx="577">
                  <c:v>5.0199999999999996</c:v>
                </c:pt>
                <c:pt idx="578">
                  <c:v>5.0199999999999996</c:v>
                </c:pt>
                <c:pt idx="579">
                  <c:v>4.87</c:v>
                </c:pt>
                <c:pt idx="580">
                  <c:v>4.87</c:v>
                </c:pt>
                <c:pt idx="581">
                  <c:v>4.87</c:v>
                </c:pt>
                <c:pt idx="582">
                  <c:v>4.87</c:v>
                </c:pt>
                <c:pt idx="583">
                  <c:v>4.87</c:v>
                </c:pt>
                <c:pt idx="584">
                  <c:v>4.87</c:v>
                </c:pt>
                <c:pt idx="585">
                  <c:v>4.87</c:v>
                </c:pt>
                <c:pt idx="586">
                  <c:v>4.87</c:v>
                </c:pt>
                <c:pt idx="587">
                  <c:v>4.87</c:v>
                </c:pt>
                <c:pt idx="588">
                  <c:v>4.87</c:v>
                </c:pt>
                <c:pt idx="589">
                  <c:v>4.87</c:v>
                </c:pt>
                <c:pt idx="590">
                  <c:v>4.87</c:v>
                </c:pt>
                <c:pt idx="591">
                  <c:v>4.87</c:v>
                </c:pt>
                <c:pt idx="592">
                  <c:v>4.87</c:v>
                </c:pt>
                <c:pt idx="593">
                  <c:v>4.87</c:v>
                </c:pt>
                <c:pt idx="594">
                  <c:v>4.87</c:v>
                </c:pt>
                <c:pt idx="595">
                  <c:v>4.87</c:v>
                </c:pt>
                <c:pt idx="596">
                  <c:v>5.0199999999999996</c:v>
                </c:pt>
                <c:pt idx="597">
                  <c:v>5.0199999999999996</c:v>
                </c:pt>
                <c:pt idx="598">
                  <c:v>5.0199999999999996</c:v>
                </c:pt>
                <c:pt idx="599">
                  <c:v>5.17</c:v>
                </c:pt>
                <c:pt idx="600">
                  <c:v>5.17</c:v>
                </c:pt>
                <c:pt idx="601">
                  <c:v>5.17</c:v>
                </c:pt>
                <c:pt idx="602">
                  <c:v>5.17</c:v>
                </c:pt>
                <c:pt idx="603">
                  <c:v>5.17</c:v>
                </c:pt>
                <c:pt idx="604">
                  <c:v>5.17</c:v>
                </c:pt>
                <c:pt idx="605">
                  <c:v>5.17</c:v>
                </c:pt>
                <c:pt idx="606">
                  <c:v>5.17</c:v>
                </c:pt>
                <c:pt idx="607">
                  <c:v>5.31</c:v>
                </c:pt>
                <c:pt idx="608">
                  <c:v>5.31</c:v>
                </c:pt>
                <c:pt idx="609">
                  <c:v>5.31</c:v>
                </c:pt>
                <c:pt idx="610">
                  <c:v>5.31</c:v>
                </c:pt>
                <c:pt idx="611">
                  <c:v>5.31</c:v>
                </c:pt>
                <c:pt idx="612">
                  <c:v>5.17</c:v>
                </c:pt>
                <c:pt idx="613">
                  <c:v>5.17</c:v>
                </c:pt>
                <c:pt idx="614">
                  <c:v>5.17</c:v>
                </c:pt>
                <c:pt idx="615">
                  <c:v>5.17</c:v>
                </c:pt>
                <c:pt idx="616">
                  <c:v>5.0199999999999996</c:v>
                </c:pt>
                <c:pt idx="617">
                  <c:v>5.0199999999999996</c:v>
                </c:pt>
                <c:pt idx="618">
                  <c:v>5.0199999999999996</c:v>
                </c:pt>
                <c:pt idx="619">
                  <c:v>5.0199999999999996</c:v>
                </c:pt>
                <c:pt idx="620">
                  <c:v>5.17</c:v>
                </c:pt>
                <c:pt idx="621">
                  <c:v>5.17</c:v>
                </c:pt>
                <c:pt idx="622">
                  <c:v>5.31</c:v>
                </c:pt>
              </c:numCache>
            </c:numRef>
          </c:yVal>
        </c:ser>
        <c:axId val="49279360"/>
        <c:axId val="49280896"/>
      </c:scatterChart>
      <c:valAx>
        <c:axId val="49279360"/>
        <c:scaling>
          <c:orientation val="minMax"/>
          <c:max val="650"/>
          <c:min val="0"/>
        </c:scaling>
        <c:axPos val="b"/>
        <c:tickLblPos val="nextTo"/>
        <c:crossAx val="49280896"/>
        <c:crosses val="autoZero"/>
        <c:crossBetween val="midCat"/>
        <c:majorUnit val="250"/>
        <c:minorUnit val="250"/>
      </c:valAx>
      <c:valAx>
        <c:axId val="49280896"/>
        <c:scaling>
          <c:orientation val="minMax"/>
        </c:scaling>
        <c:axPos val="l"/>
        <c:majorGridlines/>
        <c:numFmt formatCode="General" sourceLinked="1"/>
        <c:tickLblPos val="nextTo"/>
        <c:crossAx val="49279360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5" right="0.75" top="1" bottom="1" header="0.5" footer="0.5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intosh%20HD:Documents%20and%20Settings:mlogan:Desktop: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C_XXX-XX"/>
    </sheetNames>
    <definedNames>
      <definedName name="Duplicate_Sheet"/>
      <definedName name="Pre_Post_Deploy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1" Type="http://schemas.openxmlformats.org/officeDocument/2006/relationships/vmlDrawing" Target="../drawings/vmlDrawing1.v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105"/>
  <sheetViews>
    <sheetView tabSelected="1" workbookViewId="0">
      <selection activeCell="I46" sqref="I46:I51"/>
    </sheetView>
  </sheetViews>
  <sheetFormatPr defaultColWidth="7.625" defaultRowHeight="12.75"/>
  <cols>
    <col min="1" max="1" width="11.125" style="36" customWidth="1"/>
    <col min="2" max="2" width="10.125" style="36" customWidth="1"/>
    <col min="3" max="3" width="11" style="36" customWidth="1"/>
    <col min="4" max="4" width="8.75" style="36" customWidth="1"/>
    <col min="5" max="5" width="9.25" style="36" customWidth="1"/>
    <col min="6" max="8" width="7.375" style="36" customWidth="1"/>
    <col min="9" max="9" width="8.5" style="36" customWidth="1"/>
    <col min="10" max="10" width="8.625" style="36" customWidth="1"/>
    <col min="11" max="11" width="9.25" style="36" customWidth="1"/>
    <col min="12" max="12" width="9.75" style="35" customWidth="1"/>
    <col min="13" max="46" width="7.625" style="35"/>
    <col min="47" max="16384" width="7.625" style="36"/>
  </cols>
  <sheetData>
    <row r="1" spans="1:46" s="34" customFormat="1" ht="13.5" thickBot="1">
      <c r="A1" s="4"/>
      <c r="B1" s="4"/>
      <c r="C1" s="1" t="s">
        <v>3</v>
      </c>
      <c r="D1" s="2" t="s">
        <v>4</v>
      </c>
      <c r="E1" s="3" t="s">
        <v>5</v>
      </c>
      <c r="F1" s="4" t="s">
        <v>6</v>
      </c>
      <c r="G1" s="4"/>
      <c r="H1" s="4"/>
      <c r="I1" s="4"/>
      <c r="J1" s="4"/>
      <c r="K1" s="4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</row>
    <row r="2" spans="1:46" ht="12" customHeight="1">
      <c r="A2" s="5" t="s">
        <v>7</v>
      </c>
      <c r="B2" s="6"/>
      <c r="C2" s="120" t="s">
        <v>8</v>
      </c>
      <c r="D2" s="121"/>
      <c r="E2" s="121"/>
      <c r="F2" s="121"/>
      <c r="G2" s="121"/>
      <c r="H2" s="121"/>
      <c r="I2" s="121"/>
      <c r="J2" s="121"/>
      <c r="K2" s="121"/>
    </row>
    <row r="3" spans="1:46" ht="12" customHeight="1">
      <c r="A3" s="5" t="s">
        <v>9</v>
      </c>
      <c r="B3" s="6"/>
      <c r="C3" s="122"/>
      <c r="D3" s="123"/>
      <c r="E3" s="123"/>
      <c r="F3" s="123"/>
      <c r="G3" s="123"/>
      <c r="H3" s="123"/>
      <c r="I3" s="123"/>
      <c r="J3" s="123"/>
      <c r="K3" s="123"/>
    </row>
    <row r="4" spans="1:46" ht="12" customHeight="1">
      <c r="A4" s="5" t="s">
        <v>10</v>
      </c>
      <c r="B4" s="6"/>
      <c r="C4" s="37"/>
      <c r="D4" s="124" t="s">
        <v>11</v>
      </c>
      <c r="E4" s="123"/>
      <c r="F4" s="123"/>
      <c r="G4" s="123"/>
      <c r="H4" s="123"/>
      <c r="I4" s="123"/>
      <c r="J4" s="123"/>
      <c r="K4" s="123"/>
    </row>
    <row r="5" spans="1:46" ht="12" customHeight="1">
      <c r="A5" s="5" t="s">
        <v>12</v>
      </c>
      <c r="B5" s="6"/>
      <c r="C5" s="6"/>
      <c r="D5" s="38"/>
      <c r="E5" s="6"/>
      <c r="G5" s="5" t="s">
        <v>13</v>
      </c>
      <c r="I5" s="39"/>
      <c r="J5" s="40"/>
    </row>
    <row r="6" spans="1:46" ht="12" customHeight="1">
      <c r="A6" s="5" t="s">
        <v>14</v>
      </c>
      <c r="B6" s="6"/>
      <c r="C6" s="41"/>
      <c r="D6" s="38"/>
      <c r="G6" s="5" t="s">
        <v>15</v>
      </c>
      <c r="H6" s="42"/>
      <c r="I6" s="27" t="s">
        <v>1</v>
      </c>
      <c r="J6" s="43"/>
      <c r="K6" s="42"/>
    </row>
    <row r="7" spans="1:46" ht="12" customHeight="1">
      <c r="A7" s="5" t="s">
        <v>16</v>
      </c>
      <c r="B7" s="6"/>
      <c r="C7" s="41"/>
      <c r="D7" s="38"/>
      <c r="E7" s="6"/>
      <c r="H7" s="44"/>
      <c r="I7" s="45"/>
      <c r="J7" s="46"/>
      <c r="K7" s="44"/>
    </row>
    <row r="8" spans="1:46" ht="12" customHeight="1">
      <c r="A8" s="7" t="s">
        <v>17</v>
      </c>
      <c r="C8" s="6"/>
      <c r="D8" s="47"/>
      <c r="G8" s="27"/>
      <c r="H8" s="44"/>
      <c r="I8" s="45"/>
      <c r="J8" s="46"/>
      <c r="K8" s="44"/>
    </row>
    <row r="9" spans="1:46" ht="12" customHeight="1">
      <c r="A9" s="5" t="s">
        <v>18</v>
      </c>
      <c r="D9" s="48">
        <v>5767</v>
      </c>
      <c r="F9" s="40"/>
      <c r="G9" s="8" t="s">
        <v>19</v>
      </c>
      <c r="H9" s="46"/>
      <c r="I9" s="122" t="s">
        <v>20</v>
      </c>
      <c r="J9" s="125"/>
      <c r="K9" s="125"/>
    </row>
    <row r="10" spans="1:46" ht="12" customHeight="1">
      <c r="A10" s="7" t="s">
        <v>21</v>
      </c>
      <c r="D10" s="49"/>
      <c r="F10" s="40"/>
      <c r="G10" s="8" t="s">
        <v>22</v>
      </c>
      <c r="H10" s="46"/>
      <c r="I10" s="126" t="s">
        <v>23</v>
      </c>
      <c r="J10" s="125"/>
      <c r="K10" s="125"/>
    </row>
    <row r="11" spans="1:46" ht="12" customHeight="1" thickBot="1">
      <c r="A11" s="5" t="s">
        <v>24</v>
      </c>
      <c r="C11" s="50"/>
      <c r="D11" s="42"/>
      <c r="G11" s="7"/>
    </row>
    <row r="12" spans="1:46" ht="12" customHeight="1" thickBot="1">
      <c r="A12" s="51"/>
      <c r="B12" s="51"/>
      <c r="C12" s="51"/>
      <c r="D12" s="51"/>
      <c r="E12" s="51"/>
      <c r="F12" s="9" t="s">
        <v>25</v>
      </c>
      <c r="G12" s="51"/>
      <c r="H12" s="51"/>
      <c r="I12" s="52"/>
      <c r="J12" s="52" t="s">
        <v>26</v>
      </c>
      <c r="K12" s="10" t="s">
        <v>27</v>
      </c>
    </row>
    <row r="13" spans="1:46" ht="12" customHeight="1">
      <c r="A13" s="36" t="s">
        <v>28</v>
      </c>
      <c r="C13" s="55">
        <v>51063402</v>
      </c>
      <c r="D13" s="53" t="s">
        <v>29</v>
      </c>
      <c r="E13" s="54">
        <v>40632</v>
      </c>
      <c r="F13" s="6"/>
      <c r="G13" s="36" t="s">
        <v>28</v>
      </c>
      <c r="I13" s="55">
        <v>51063402</v>
      </c>
      <c r="J13" s="53" t="s">
        <v>29</v>
      </c>
      <c r="K13" s="54">
        <v>40632</v>
      </c>
    </row>
    <row r="14" spans="1:46" ht="12" customHeight="1">
      <c r="A14" s="7" t="s">
        <v>30</v>
      </c>
      <c r="B14" s="56" t="s">
        <v>31</v>
      </c>
      <c r="C14" s="56" t="s">
        <v>31</v>
      </c>
      <c r="G14" s="112" t="s">
        <v>32</v>
      </c>
      <c r="H14" s="56" t="s">
        <v>31</v>
      </c>
      <c r="I14" s="56" t="s">
        <v>31</v>
      </c>
      <c r="K14" s="6"/>
    </row>
    <row r="15" spans="1:46" ht="12" customHeight="1">
      <c r="A15" s="36" t="s">
        <v>33</v>
      </c>
      <c r="B15" s="56" t="s">
        <v>34</v>
      </c>
      <c r="C15" s="56" t="s">
        <v>35</v>
      </c>
      <c r="D15" s="36" t="s">
        <v>36</v>
      </c>
      <c r="E15" s="36" t="s">
        <v>37</v>
      </c>
      <c r="F15" s="6"/>
      <c r="G15" s="36" t="s">
        <v>33</v>
      </c>
      <c r="H15" s="56" t="s">
        <v>34</v>
      </c>
      <c r="I15" s="56" t="s">
        <v>35</v>
      </c>
      <c r="J15" s="36" t="s">
        <v>36</v>
      </c>
      <c r="K15" s="6" t="s">
        <v>37</v>
      </c>
    </row>
    <row r="16" spans="1:46" ht="12" customHeight="1">
      <c r="A16" s="57"/>
      <c r="B16" s="58" t="s">
        <v>38</v>
      </c>
      <c r="C16" s="58" t="s">
        <v>38</v>
      </c>
      <c r="D16" s="58" t="s">
        <v>38</v>
      </c>
      <c r="E16" s="59" t="s">
        <v>38</v>
      </c>
      <c r="G16" s="57"/>
      <c r="H16" s="58" t="s">
        <v>38</v>
      </c>
      <c r="I16" s="58" t="s">
        <v>38</v>
      </c>
      <c r="J16" s="58" t="s">
        <v>38</v>
      </c>
      <c r="K16" s="58" t="s">
        <v>38</v>
      </c>
    </row>
    <row r="17" spans="1:11" ht="12" customHeight="1">
      <c r="A17" s="60">
        <v>0.70138888888888884</v>
      </c>
      <c r="B17" s="29">
        <v>10.1</v>
      </c>
      <c r="C17" s="61">
        <v>9.8800000000000008</v>
      </c>
      <c r="D17" s="58">
        <f t="shared" ref="D17:D22" si="0">ABS(VALUE(B17)-VALUE(C17))</f>
        <v>0.21999999999999886</v>
      </c>
      <c r="E17" s="113" t="str">
        <f t="shared" ref="E17:E22" si="1">IF(ABS(D17)&lt;0.51,"GRADE A",IF(ABS(D17)&lt;1.01,"GRADE B","Fail"))</f>
        <v>GRADE A</v>
      </c>
      <c r="G17" s="60">
        <v>0.68611111111111101</v>
      </c>
      <c r="H17" s="29">
        <v>24.3</v>
      </c>
      <c r="I17" s="28">
        <v>24.1</v>
      </c>
      <c r="J17" s="58">
        <f t="shared" ref="J17:J22" si="2">ABS(VALUE(H17)-VALUE(I17))</f>
        <v>0.19999999999999929</v>
      </c>
      <c r="K17" s="113" t="str">
        <f t="shared" ref="K17:K22" si="3">IF(ABS(J17)&lt;0.51,"GRADE A",IF(ABS(J17)&lt;1.01,"GRADE B","Fail"))</f>
        <v>GRADE A</v>
      </c>
    </row>
    <row r="18" spans="1:11" ht="12" customHeight="1">
      <c r="A18" s="60">
        <v>0.70208333333333339</v>
      </c>
      <c r="B18" s="29">
        <v>10.1</v>
      </c>
      <c r="C18" s="61">
        <v>9.8800000000000008</v>
      </c>
      <c r="D18" s="58">
        <f t="shared" si="0"/>
        <v>0.21999999999999886</v>
      </c>
      <c r="E18" s="113" t="str">
        <f t="shared" si="1"/>
        <v>GRADE A</v>
      </c>
      <c r="G18" s="60">
        <v>0.68680555555555556</v>
      </c>
      <c r="H18" s="29">
        <v>24.3</v>
      </c>
      <c r="I18" s="28">
        <v>24.1</v>
      </c>
      <c r="J18" s="58">
        <f t="shared" si="2"/>
        <v>0.19999999999999929</v>
      </c>
      <c r="K18" s="113" t="str">
        <f t="shared" si="3"/>
        <v>GRADE A</v>
      </c>
    </row>
    <row r="19" spans="1:11" ht="12" customHeight="1">
      <c r="A19" s="60">
        <v>0.70277777777777783</v>
      </c>
      <c r="B19" s="29">
        <v>10.199999999999999</v>
      </c>
      <c r="C19" s="61">
        <v>10.029999999999999</v>
      </c>
      <c r="D19" s="58">
        <f t="shared" si="0"/>
        <v>0.16999999999999993</v>
      </c>
      <c r="E19" s="113" t="str">
        <f t="shared" si="1"/>
        <v>GRADE A</v>
      </c>
      <c r="G19" s="60">
        <v>0.6875</v>
      </c>
      <c r="H19" s="29">
        <v>24.3</v>
      </c>
      <c r="I19" s="28">
        <v>24.1</v>
      </c>
      <c r="J19" s="58">
        <f t="shared" si="2"/>
        <v>0.19999999999999929</v>
      </c>
      <c r="K19" s="113" t="str">
        <f t="shared" si="3"/>
        <v>GRADE A</v>
      </c>
    </row>
    <row r="20" spans="1:11" ht="12" customHeight="1">
      <c r="A20" s="60">
        <v>0.70347222222222217</v>
      </c>
      <c r="B20" s="29">
        <v>10.3</v>
      </c>
      <c r="C20" s="61">
        <v>10.18</v>
      </c>
      <c r="D20" s="58">
        <f t="shared" si="0"/>
        <v>0.12000000000000099</v>
      </c>
      <c r="E20" s="113" t="str">
        <f t="shared" si="1"/>
        <v>GRADE A</v>
      </c>
      <c r="G20" s="60">
        <v>0.68819444444444444</v>
      </c>
      <c r="H20" s="29">
        <v>24.3</v>
      </c>
      <c r="I20" s="28">
        <v>24.1</v>
      </c>
      <c r="J20" s="58">
        <f t="shared" si="2"/>
        <v>0.19999999999999929</v>
      </c>
      <c r="K20" s="113" t="str">
        <f t="shared" si="3"/>
        <v>GRADE A</v>
      </c>
    </row>
    <row r="21" spans="1:11" ht="12" customHeight="1">
      <c r="A21" s="60">
        <v>0.70416666666666661</v>
      </c>
      <c r="B21" s="29">
        <v>10.4</v>
      </c>
      <c r="C21" s="61">
        <v>10.32</v>
      </c>
      <c r="D21" s="58">
        <f t="shared" si="0"/>
        <v>8.0000000000000071E-2</v>
      </c>
      <c r="E21" s="113" t="str">
        <f t="shared" si="1"/>
        <v>GRADE A</v>
      </c>
      <c r="G21" s="60">
        <v>0.68888888888888899</v>
      </c>
      <c r="H21" s="29">
        <v>24.3</v>
      </c>
      <c r="I21" s="28">
        <v>24.1</v>
      </c>
      <c r="J21" s="58">
        <f t="shared" si="2"/>
        <v>0.19999999999999929</v>
      </c>
      <c r="K21" s="113" t="str">
        <f t="shared" si="3"/>
        <v>GRADE A</v>
      </c>
    </row>
    <row r="22" spans="1:11" ht="12" customHeight="1">
      <c r="A22" s="60">
        <v>0.70486111111111116</v>
      </c>
      <c r="B22" s="29">
        <v>10</v>
      </c>
      <c r="C22" s="61">
        <v>10.32</v>
      </c>
      <c r="D22" s="58">
        <f t="shared" si="0"/>
        <v>0.32000000000000028</v>
      </c>
      <c r="E22" s="113" t="str">
        <f t="shared" si="1"/>
        <v>GRADE A</v>
      </c>
      <c r="G22" s="60">
        <v>0.68958333333333333</v>
      </c>
      <c r="H22" s="29">
        <v>24.2</v>
      </c>
      <c r="I22" s="28">
        <v>24.1</v>
      </c>
      <c r="J22" s="58">
        <f t="shared" si="2"/>
        <v>9.9999999999997868E-2</v>
      </c>
      <c r="K22" s="113" t="str">
        <f t="shared" si="3"/>
        <v>GRADE A</v>
      </c>
    </row>
    <row r="23" spans="1:11" ht="12" customHeight="1">
      <c r="A23" s="51"/>
      <c r="B23" s="51"/>
      <c r="C23" s="51"/>
      <c r="D23" s="51"/>
      <c r="E23" s="51"/>
      <c r="F23" s="9" t="s">
        <v>39</v>
      </c>
      <c r="G23" s="51"/>
      <c r="H23" s="51"/>
      <c r="I23" s="51"/>
      <c r="J23" s="51"/>
      <c r="K23" s="51"/>
    </row>
    <row r="24" spans="1:11" ht="12" customHeight="1">
      <c r="A24" s="11" t="s">
        <v>39</v>
      </c>
      <c r="B24" s="62"/>
      <c r="C24" s="63" t="s">
        <v>40</v>
      </c>
      <c r="D24" s="64"/>
      <c r="E24" s="65" t="s">
        <v>41</v>
      </c>
      <c r="F24" s="64"/>
      <c r="G24" s="66"/>
      <c r="H24" s="12" t="s">
        <v>42</v>
      </c>
      <c r="I24" s="12"/>
      <c r="J24" s="12"/>
      <c r="K24" s="67"/>
    </row>
    <row r="25" spans="1:11" ht="12" customHeight="1">
      <c r="A25" s="13" t="s">
        <v>43</v>
      </c>
      <c r="B25" s="14" t="s">
        <v>44</v>
      </c>
      <c r="C25" s="15" t="s">
        <v>45</v>
      </c>
      <c r="D25" s="13" t="s">
        <v>46</v>
      </c>
      <c r="E25" s="16" t="s">
        <v>45</v>
      </c>
      <c r="G25" s="13" t="s">
        <v>46</v>
      </c>
      <c r="H25" s="68"/>
      <c r="I25" s="16" t="s">
        <v>47</v>
      </c>
      <c r="J25" s="44"/>
      <c r="K25" s="114" t="s">
        <v>37</v>
      </c>
    </row>
    <row r="26" spans="1:11" ht="12" customHeight="1">
      <c r="A26" s="69">
        <v>40826</v>
      </c>
      <c r="B26" s="70">
        <v>0.68611111111111101</v>
      </c>
      <c r="C26" s="71">
        <v>11.1</v>
      </c>
      <c r="D26" s="72">
        <v>10.9</v>
      </c>
      <c r="E26" s="73"/>
      <c r="F26" s="74"/>
      <c r="G26" s="72"/>
      <c r="H26" s="72"/>
      <c r="I26" s="75" t="s">
        <v>26</v>
      </c>
      <c r="J26" s="76" t="s">
        <v>0</v>
      </c>
      <c r="K26" s="115" t="str">
        <f>IF(ABS(C26-D26)&lt;1.51,"GRADE A",IF(ABS(C26-D26)&lt;2.01,"GRADE B","GRADE C"))</f>
        <v>GRADE A</v>
      </c>
    </row>
    <row r="27" spans="1:11" ht="12" customHeight="1">
      <c r="A27" s="77"/>
      <c r="B27" s="78"/>
      <c r="C27" s="79"/>
      <c r="D27" s="80"/>
      <c r="E27" s="81"/>
      <c r="F27" s="82"/>
      <c r="G27" s="83"/>
      <c r="H27" s="80"/>
      <c r="I27" s="84" t="s">
        <v>48</v>
      </c>
      <c r="J27" s="85"/>
      <c r="K27" s="113"/>
    </row>
    <row r="28" spans="1:11" ht="12" customHeight="1">
      <c r="A28" s="69">
        <v>40852</v>
      </c>
      <c r="B28" s="70">
        <v>0.65763888888888888</v>
      </c>
      <c r="C28" s="71">
        <v>5.5</v>
      </c>
      <c r="D28" s="72">
        <v>5.3</v>
      </c>
      <c r="E28" s="73"/>
      <c r="F28" s="74"/>
      <c r="G28" s="72"/>
      <c r="H28" s="72"/>
      <c r="I28" s="75" t="s">
        <v>26</v>
      </c>
      <c r="J28" s="76" t="s">
        <v>0</v>
      </c>
      <c r="K28" s="115" t="str">
        <f>IF(ABS(C28-D28)&lt;1.51,"GRADE A",IF(ABS(C28-D28)&lt;2.01,"GRADE B","GRADE C"))</f>
        <v>GRADE A</v>
      </c>
    </row>
    <row r="29" spans="1:11" ht="12" customHeight="1">
      <c r="A29" s="86"/>
      <c r="B29" s="78"/>
      <c r="C29" s="80"/>
      <c r="D29" s="80"/>
      <c r="E29" s="81"/>
      <c r="F29" s="82"/>
      <c r="G29" s="83"/>
      <c r="H29" s="80"/>
      <c r="I29" s="84" t="s">
        <v>48</v>
      </c>
      <c r="J29" s="85"/>
      <c r="K29" s="113"/>
    </row>
    <row r="30" spans="1:11" ht="12" customHeight="1">
      <c r="A30" s="87"/>
      <c r="B30" s="88"/>
      <c r="C30" s="72"/>
      <c r="D30" s="72"/>
      <c r="E30" s="73"/>
      <c r="F30" s="74"/>
      <c r="G30" s="72"/>
      <c r="H30" s="72"/>
      <c r="I30" s="75" t="s">
        <v>26</v>
      </c>
      <c r="J30" s="30"/>
      <c r="K30" s="115" t="str">
        <f>IF(ABS(C30-D30)&lt;1.51,"GRADE A",IF(ABS(C30-D30)&lt;2.01,"GRADE B","GRADE C"))</f>
        <v>GRADE A</v>
      </c>
    </row>
    <row r="31" spans="1:11" ht="12" customHeight="1">
      <c r="A31" s="89"/>
      <c r="B31" s="80"/>
      <c r="C31" s="90"/>
      <c r="D31" s="80"/>
      <c r="E31" s="90"/>
      <c r="F31" s="82"/>
      <c r="G31" s="83"/>
      <c r="H31" s="80"/>
      <c r="I31" s="84" t="s">
        <v>48</v>
      </c>
      <c r="J31" s="43"/>
      <c r="K31" s="17"/>
    </row>
    <row r="32" spans="1:11" ht="12" customHeight="1">
      <c r="A32" s="91"/>
      <c r="B32" s="88"/>
      <c r="C32" s="92"/>
      <c r="D32" s="72"/>
      <c r="E32" s="93"/>
      <c r="F32" s="74"/>
      <c r="G32" s="72"/>
      <c r="H32" s="72"/>
      <c r="I32" s="75" t="s">
        <v>26</v>
      </c>
      <c r="J32" s="30"/>
      <c r="K32" s="115" t="str">
        <f>IF(ABS(C32-D32)&lt;1.51,"GRADE A",IF(ABS(C32-D32)&lt;2.01,"GRADE B","GRADE C"))</f>
        <v>GRADE A</v>
      </c>
    </row>
    <row r="33" spans="1:11" ht="12" customHeight="1">
      <c r="A33" s="89"/>
      <c r="B33" s="80"/>
      <c r="C33" s="90"/>
      <c r="D33" s="80"/>
      <c r="E33" s="90"/>
      <c r="F33" s="82"/>
      <c r="G33" s="83"/>
      <c r="H33" s="80"/>
      <c r="I33" s="84" t="s">
        <v>48</v>
      </c>
      <c r="J33" s="43"/>
      <c r="K33" s="17"/>
    </row>
    <row r="34" spans="1:11" ht="12" customHeight="1">
      <c r="A34" s="91"/>
      <c r="B34" s="88"/>
      <c r="C34" s="92"/>
      <c r="D34" s="72"/>
      <c r="E34" s="93"/>
      <c r="F34" s="74"/>
      <c r="G34" s="72"/>
      <c r="H34" s="72"/>
      <c r="I34" s="75" t="s">
        <v>26</v>
      </c>
      <c r="J34" s="30"/>
      <c r="K34" s="115" t="str">
        <f>IF(ABS(C34-D34)&lt;1.51,"GRADE A",IF(ABS(C34-D34)&lt;2.01,"GRADE B","GRADE C"))</f>
        <v>GRADE A</v>
      </c>
    </row>
    <row r="35" spans="1:11" ht="12" customHeight="1">
      <c r="A35" s="89"/>
      <c r="B35" s="80"/>
      <c r="C35" s="90"/>
      <c r="D35" s="80"/>
      <c r="E35" s="90"/>
      <c r="F35" s="82"/>
      <c r="G35" s="83"/>
      <c r="H35" s="80"/>
      <c r="I35" s="84" t="s">
        <v>48</v>
      </c>
      <c r="J35" s="43"/>
      <c r="K35" s="17"/>
    </row>
    <row r="36" spans="1:11" ht="12" customHeight="1">
      <c r="A36" s="91"/>
      <c r="B36" s="88"/>
      <c r="C36" s="92"/>
      <c r="D36" s="72"/>
      <c r="E36" s="93"/>
      <c r="F36" s="74"/>
      <c r="G36" s="72"/>
      <c r="H36" s="72"/>
      <c r="I36" s="75" t="s">
        <v>26</v>
      </c>
      <c r="J36" s="30"/>
      <c r="K36" s="115" t="str">
        <f>IF(ABS(C36-D36)&lt;1.51,"GRADE A",IF(ABS(C36-D36)&lt;2.01,"GRADE B","GRADE C"))</f>
        <v>GRADE A</v>
      </c>
    </row>
    <row r="37" spans="1:11" ht="12" customHeight="1">
      <c r="A37" s="89"/>
      <c r="B37" s="80"/>
      <c r="C37" s="90"/>
      <c r="D37" s="80"/>
      <c r="E37" s="90"/>
      <c r="F37" s="82"/>
      <c r="G37" s="83"/>
      <c r="H37" s="80"/>
      <c r="I37" s="84" t="s">
        <v>48</v>
      </c>
      <c r="J37" s="43"/>
      <c r="K37" s="17"/>
    </row>
    <row r="38" spans="1:11" ht="12" customHeight="1">
      <c r="A38" s="94"/>
      <c r="B38" s="20" t="s">
        <v>49</v>
      </c>
      <c r="C38" s="95"/>
      <c r="D38" s="18" t="s">
        <v>50</v>
      </c>
      <c r="E38" s="19"/>
      <c r="F38" s="96"/>
      <c r="G38" s="18" t="s">
        <v>50</v>
      </c>
      <c r="H38" s="19"/>
      <c r="I38" s="97"/>
      <c r="J38" s="20" t="s">
        <v>51</v>
      </c>
      <c r="K38" s="21" t="str">
        <f>IF(ABS(E38-H38)&lt;0.045,"Grade A",IF(ABS(E38-H38)&lt;0.125,"Grade B",IF(ABS(E38-H38)&lt;0.25,"Grade C","Fail")))</f>
        <v>Grade A</v>
      </c>
    </row>
    <row r="39" spans="1:11" ht="12" customHeight="1">
      <c r="A39" s="98"/>
      <c r="B39" s="116"/>
      <c r="C39" s="99"/>
      <c r="D39" s="22" t="s">
        <v>52</v>
      </c>
      <c r="E39" s="42"/>
      <c r="F39" s="100"/>
      <c r="G39" s="22" t="s">
        <v>53</v>
      </c>
      <c r="H39" s="42"/>
      <c r="I39" s="42"/>
      <c r="J39" s="100"/>
      <c r="K39" s="101"/>
    </row>
    <row r="40" spans="1:11" ht="12" customHeight="1" thickBot="1"/>
    <row r="41" spans="1:11" ht="12" customHeight="1" thickBot="1">
      <c r="A41" s="51"/>
      <c r="B41" s="51"/>
      <c r="C41" s="51"/>
      <c r="D41" s="51"/>
      <c r="E41" s="51"/>
      <c r="F41" s="9" t="s">
        <v>54</v>
      </c>
      <c r="G41" s="51"/>
      <c r="H41" s="51"/>
      <c r="I41" s="51"/>
      <c r="J41" s="52" t="s">
        <v>26</v>
      </c>
      <c r="K41" s="31" t="s">
        <v>0</v>
      </c>
    </row>
    <row r="42" spans="1:11" ht="12" customHeight="1">
      <c r="A42" s="36" t="s">
        <v>28</v>
      </c>
      <c r="C42" s="55">
        <v>51063402</v>
      </c>
      <c r="D42" s="53" t="s">
        <v>29</v>
      </c>
      <c r="E42" s="102" t="s">
        <v>57</v>
      </c>
      <c r="F42" s="6"/>
      <c r="G42" s="36" t="s">
        <v>28</v>
      </c>
      <c r="I42" s="55">
        <v>51063402</v>
      </c>
      <c r="J42" s="53" t="s">
        <v>29</v>
      </c>
      <c r="K42" s="102" t="s">
        <v>58</v>
      </c>
    </row>
    <row r="43" spans="1:11" ht="12" customHeight="1">
      <c r="A43" s="7" t="s">
        <v>30</v>
      </c>
      <c r="B43" s="56" t="s">
        <v>31</v>
      </c>
      <c r="C43" s="56" t="s">
        <v>31</v>
      </c>
      <c r="G43" s="112" t="s">
        <v>32</v>
      </c>
      <c r="H43" s="56" t="s">
        <v>31</v>
      </c>
      <c r="I43" s="56" t="s">
        <v>31</v>
      </c>
      <c r="K43" s="6"/>
    </row>
    <row r="44" spans="1:11" ht="12" customHeight="1">
      <c r="A44" s="56" t="s">
        <v>33</v>
      </c>
      <c r="B44" s="56" t="s">
        <v>34</v>
      </c>
      <c r="C44" s="56" t="s">
        <v>35</v>
      </c>
      <c r="D44" s="56" t="s">
        <v>36</v>
      </c>
      <c r="E44" s="56" t="s">
        <v>37</v>
      </c>
      <c r="F44" s="56"/>
      <c r="G44" s="56" t="s">
        <v>33</v>
      </c>
      <c r="H44" s="56" t="s">
        <v>34</v>
      </c>
      <c r="I44" s="56" t="s">
        <v>35</v>
      </c>
      <c r="J44" s="56" t="s">
        <v>36</v>
      </c>
      <c r="K44" s="56" t="s">
        <v>37</v>
      </c>
    </row>
    <row r="45" spans="1:11" ht="12" customHeight="1">
      <c r="A45" s="57"/>
      <c r="B45" s="58" t="s">
        <v>38</v>
      </c>
      <c r="C45" s="58" t="s">
        <v>38</v>
      </c>
      <c r="D45" s="58" t="s">
        <v>38</v>
      </c>
      <c r="E45" s="58" t="s">
        <v>38</v>
      </c>
      <c r="G45" s="57"/>
      <c r="H45" s="58" t="s">
        <v>38</v>
      </c>
      <c r="I45" s="58" t="s">
        <v>38</v>
      </c>
      <c r="J45" s="58" t="s">
        <v>38</v>
      </c>
      <c r="K45" s="58" t="s">
        <v>38</v>
      </c>
    </row>
    <row r="46" spans="1:11" ht="12" customHeight="1">
      <c r="A46" s="60">
        <v>0.51041666666666663</v>
      </c>
      <c r="B46" s="29">
        <v>10.7</v>
      </c>
      <c r="C46" s="119">
        <v>10.62</v>
      </c>
      <c r="D46" s="58">
        <f t="shared" ref="D46:D51" si="4">ABS(VALUE(B46)-VALUE(C46))</f>
        <v>8.0000000000000071E-2</v>
      </c>
      <c r="E46" s="113" t="str">
        <f t="shared" ref="E46:E51" si="5">IF(ABS(D46)&lt;0.51,"GRADE A",IF(ABS(D46)&lt;1.01,"GRADE B","Fail"))</f>
        <v>GRADE A</v>
      </c>
      <c r="G46" s="60">
        <v>0.58819444444444446</v>
      </c>
      <c r="H46" s="29">
        <v>21.3</v>
      </c>
      <c r="I46" s="119">
        <v>20.98</v>
      </c>
      <c r="J46" s="58">
        <f t="shared" ref="J46:J51" si="6">ABS(VALUE(H46)-VALUE(I46))</f>
        <v>0.32000000000000028</v>
      </c>
      <c r="K46" s="113" t="str">
        <f t="shared" ref="K46:K51" si="7">IF(ABS(J46)&lt;0.51,"GRADE A",IF(ABS(J46)&lt;1.01,"GRADE B","Fail"))</f>
        <v>GRADE A</v>
      </c>
    </row>
    <row r="47" spans="1:11" ht="12" customHeight="1">
      <c r="A47" s="60">
        <v>0.51111111111111118</v>
      </c>
      <c r="B47" s="29">
        <v>10.8</v>
      </c>
      <c r="C47" s="119">
        <v>10.62</v>
      </c>
      <c r="D47" s="58">
        <f t="shared" si="4"/>
        <v>0.18000000000000149</v>
      </c>
      <c r="E47" s="113" t="str">
        <f t="shared" si="5"/>
        <v>GRADE A</v>
      </c>
      <c r="G47" s="60">
        <v>0.58888888888888891</v>
      </c>
      <c r="H47" s="29">
        <v>21.3</v>
      </c>
      <c r="I47" s="119">
        <v>20.98</v>
      </c>
      <c r="J47" s="58">
        <f t="shared" si="6"/>
        <v>0.32000000000000028</v>
      </c>
      <c r="K47" s="113" t="str">
        <f t="shared" si="7"/>
        <v>GRADE A</v>
      </c>
    </row>
    <row r="48" spans="1:11" ht="12" customHeight="1">
      <c r="A48" s="60">
        <v>0.51180555555555551</v>
      </c>
      <c r="B48" s="29">
        <v>10.8</v>
      </c>
      <c r="C48" s="119">
        <v>10.62</v>
      </c>
      <c r="D48" s="58">
        <f t="shared" si="4"/>
        <v>0.18000000000000149</v>
      </c>
      <c r="E48" s="113" t="str">
        <f t="shared" si="5"/>
        <v>GRADE A</v>
      </c>
      <c r="G48" s="60">
        <v>0.58958333333333335</v>
      </c>
      <c r="H48" s="29">
        <v>21.3</v>
      </c>
      <c r="I48" s="119">
        <v>20.98</v>
      </c>
      <c r="J48" s="58">
        <f t="shared" si="6"/>
        <v>0.32000000000000028</v>
      </c>
      <c r="K48" s="113" t="str">
        <f t="shared" si="7"/>
        <v>GRADE A</v>
      </c>
    </row>
    <row r="49" spans="1:11" ht="12" customHeight="1">
      <c r="A49" s="60">
        <v>0.51180555555555551</v>
      </c>
      <c r="B49" s="104">
        <v>10.8</v>
      </c>
      <c r="C49" s="119">
        <v>10.62</v>
      </c>
      <c r="D49" s="58">
        <f t="shared" si="4"/>
        <v>0.18000000000000149</v>
      </c>
      <c r="E49" s="113" t="str">
        <f t="shared" si="5"/>
        <v>GRADE A</v>
      </c>
      <c r="G49" s="60">
        <v>0.59027777777777779</v>
      </c>
      <c r="H49" s="104">
        <v>21.3</v>
      </c>
      <c r="I49" s="119">
        <v>20.98</v>
      </c>
      <c r="J49" s="58">
        <f t="shared" si="6"/>
        <v>0.32000000000000028</v>
      </c>
      <c r="K49" s="113" t="str">
        <f t="shared" si="7"/>
        <v>GRADE A</v>
      </c>
    </row>
    <row r="50" spans="1:11" ht="12" customHeight="1">
      <c r="A50" s="60">
        <v>0.5131944444444444</v>
      </c>
      <c r="B50" s="104">
        <v>10.8</v>
      </c>
      <c r="C50" s="119">
        <v>10.62</v>
      </c>
      <c r="D50" s="58">
        <f t="shared" si="4"/>
        <v>0.18000000000000149</v>
      </c>
      <c r="E50" s="113" t="str">
        <f t="shared" si="5"/>
        <v>GRADE A</v>
      </c>
      <c r="G50" s="60">
        <v>0.59097222222222223</v>
      </c>
      <c r="H50" s="104">
        <v>21.3</v>
      </c>
      <c r="I50" s="119">
        <v>20.98</v>
      </c>
      <c r="J50" s="58">
        <f t="shared" si="6"/>
        <v>0.32000000000000028</v>
      </c>
      <c r="K50" s="113" t="str">
        <f t="shared" si="7"/>
        <v>GRADE A</v>
      </c>
    </row>
    <row r="51" spans="1:11" ht="12" customHeight="1">
      <c r="A51" s="60">
        <v>0.51388888888888895</v>
      </c>
      <c r="B51" s="104">
        <v>10.9</v>
      </c>
      <c r="C51" s="119">
        <v>10.77</v>
      </c>
      <c r="D51" s="58">
        <f t="shared" si="4"/>
        <v>0.13000000000000078</v>
      </c>
      <c r="E51" s="113" t="str">
        <f t="shared" si="5"/>
        <v>GRADE A</v>
      </c>
      <c r="G51" s="60">
        <v>0.59166666666666667</v>
      </c>
      <c r="H51" s="104">
        <v>21.3</v>
      </c>
      <c r="I51" s="119">
        <v>20.98</v>
      </c>
      <c r="J51" s="58">
        <f t="shared" si="6"/>
        <v>0.32000000000000028</v>
      </c>
      <c r="K51" s="113" t="str">
        <f t="shared" si="7"/>
        <v>GRADE A</v>
      </c>
    </row>
    <row r="52" spans="1:11" ht="12" customHeight="1"/>
    <row r="53" spans="1:11" ht="12" customHeight="1">
      <c r="A53" s="7" t="s">
        <v>55</v>
      </c>
      <c r="B53" s="23"/>
      <c r="C53" s="42"/>
      <c r="D53" s="42"/>
      <c r="E53" s="43"/>
      <c r="F53" s="42"/>
      <c r="G53" s="42"/>
      <c r="H53" s="43"/>
      <c r="I53" s="42"/>
      <c r="J53" s="100"/>
      <c r="K53" s="42"/>
    </row>
    <row r="54" spans="1:11" ht="12" customHeight="1">
      <c r="A54" s="105"/>
      <c r="B54" s="24"/>
      <c r="C54" s="44"/>
      <c r="D54" s="44"/>
      <c r="E54" s="46"/>
      <c r="F54" s="44"/>
      <c r="G54" s="44"/>
      <c r="H54" s="46"/>
      <c r="I54" s="44"/>
      <c r="J54" s="106"/>
      <c r="K54" s="44"/>
    </row>
    <row r="55" spans="1:11" ht="12" customHeight="1">
      <c r="A55" s="117"/>
      <c r="B55" s="51"/>
      <c r="C55" s="51"/>
      <c r="D55" s="51"/>
      <c r="E55" s="51"/>
      <c r="F55" s="9" t="s">
        <v>56</v>
      </c>
      <c r="G55" s="51"/>
      <c r="H55" s="52"/>
      <c r="I55" s="52"/>
      <c r="J55" s="52"/>
      <c r="K55" s="52"/>
    </row>
    <row r="56" spans="1:11" ht="12" customHeight="1">
      <c r="A56" s="118" t="s">
        <v>2</v>
      </c>
      <c r="B56" s="107"/>
      <c r="C56" s="42"/>
      <c r="D56" s="42"/>
      <c r="E56" s="42"/>
      <c r="F56" s="42"/>
      <c r="G56" s="42"/>
      <c r="H56" s="42"/>
      <c r="I56" s="42"/>
      <c r="J56" s="42"/>
      <c r="K56" s="42"/>
    </row>
    <row r="57" spans="1:11" ht="12" customHeight="1">
      <c r="A57" s="15"/>
      <c r="B57" s="27"/>
      <c r="C57" s="44"/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A58" s="15"/>
      <c r="B58" s="27"/>
      <c r="C58" s="44"/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A59" s="15"/>
      <c r="B59" s="27"/>
      <c r="C59" s="44"/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A60" s="44"/>
      <c r="B60" s="27"/>
      <c r="C60" s="44"/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</row>
    <row r="102" spans="12:12">
      <c r="L102" s="25"/>
    </row>
    <row r="103" spans="12:12">
      <c r="L103" s="32"/>
    </row>
    <row r="104" spans="12:12">
      <c r="L104" s="26"/>
    </row>
    <row r="105" spans="12:12">
      <c r="L105" s="26"/>
    </row>
  </sheetData>
  <mergeCells count="5">
    <mergeCell ref="C2:K2"/>
    <mergeCell ref="C3:K3"/>
    <mergeCell ref="D4:K4"/>
    <mergeCell ref="I9:K9"/>
    <mergeCell ref="I10:K10"/>
  </mergeCells>
  <phoneticPr fontId="1" type="noConversion"/>
  <pageMargins left="0.75" right="0.75" top="1" bottom="1" header="0.5" footer="0.5"/>
  <colBreaks count="1" manualBreakCount="1">
    <brk id="11" max="1048575" man="1"/>
  </colBreaks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C624"/>
  <sheetViews>
    <sheetView workbookViewId="0">
      <selection activeCell="D3" sqref="D3"/>
    </sheetView>
  </sheetViews>
  <sheetFormatPr defaultColWidth="11" defaultRowHeight="12.75"/>
  <cols>
    <col min="1" max="3" width="11" style="109"/>
    <col min="4" max="16384" width="11" style="103"/>
  </cols>
  <sheetData>
    <row r="1" spans="1:3">
      <c r="A1" s="108" t="s">
        <v>43</v>
      </c>
      <c r="B1" s="108" t="s">
        <v>44</v>
      </c>
      <c r="C1" s="108" t="s">
        <v>59</v>
      </c>
    </row>
    <row r="2" spans="1:3">
      <c r="A2" s="110">
        <v>40826</v>
      </c>
      <c r="B2" s="111">
        <v>0.70586805555555554</v>
      </c>
      <c r="C2" s="109">
        <v>10.91</v>
      </c>
    </row>
    <row r="3" spans="1:3">
      <c r="A3" s="110">
        <v>40826</v>
      </c>
      <c r="B3" s="111">
        <v>0.74753472222222228</v>
      </c>
      <c r="C3" s="109">
        <v>11.06</v>
      </c>
    </row>
    <row r="4" spans="1:3">
      <c r="A4" s="110">
        <v>40826</v>
      </c>
      <c r="B4" s="111">
        <v>0.78920138888888891</v>
      </c>
      <c r="C4" s="109">
        <v>11.06</v>
      </c>
    </row>
    <row r="5" spans="1:3">
      <c r="A5" s="110">
        <v>40826</v>
      </c>
      <c r="B5" s="111">
        <v>0.83086805555555554</v>
      </c>
      <c r="C5" s="109">
        <v>11.21</v>
      </c>
    </row>
    <row r="6" spans="1:3">
      <c r="A6" s="110">
        <v>40826</v>
      </c>
      <c r="B6" s="111">
        <v>0.87253472222222228</v>
      </c>
      <c r="C6" s="109">
        <v>11.21</v>
      </c>
    </row>
    <row r="7" spans="1:3">
      <c r="A7" s="110">
        <v>40826</v>
      </c>
      <c r="B7" s="111">
        <v>0.91420138888888891</v>
      </c>
      <c r="C7" s="109">
        <v>11.21</v>
      </c>
    </row>
    <row r="8" spans="1:3">
      <c r="A8" s="110">
        <v>40826</v>
      </c>
      <c r="B8" s="111">
        <v>0.95586805555555554</v>
      </c>
      <c r="C8" s="109">
        <v>11.21</v>
      </c>
    </row>
    <row r="9" spans="1:3">
      <c r="A9" s="110">
        <v>40826</v>
      </c>
      <c r="B9" s="111">
        <v>0.99753472222222228</v>
      </c>
      <c r="C9" s="109">
        <v>11.21</v>
      </c>
    </row>
    <row r="10" spans="1:3">
      <c r="A10" s="110">
        <v>40827</v>
      </c>
      <c r="B10" s="111">
        <v>3.920138888888889E-2</v>
      </c>
      <c r="C10" s="109">
        <v>11.21</v>
      </c>
    </row>
    <row r="11" spans="1:3">
      <c r="A11" s="110">
        <v>40827</v>
      </c>
      <c r="B11" s="111">
        <v>8.0868055555555554E-2</v>
      </c>
      <c r="C11" s="109">
        <v>11.21</v>
      </c>
    </row>
    <row r="12" spans="1:3">
      <c r="A12" s="110">
        <v>40827</v>
      </c>
      <c r="B12" s="111">
        <v>0.12253472222222223</v>
      </c>
      <c r="C12" s="109">
        <v>11.06</v>
      </c>
    </row>
    <row r="13" spans="1:3">
      <c r="A13" s="110">
        <v>40827</v>
      </c>
      <c r="B13" s="111">
        <v>0.16420138888888888</v>
      </c>
      <c r="C13" s="109">
        <v>10.77</v>
      </c>
    </row>
    <row r="14" spans="1:3">
      <c r="A14" s="110">
        <v>40827</v>
      </c>
      <c r="B14" s="111">
        <v>0.20586805555555557</v>
      </c>
      <c r="C14" s="109">
        <v>10.47</v>
      </c>
    </row>
    <row r="15" spans="1:3">
      <c r="A15" s="110">
        <v>40827</v>
      </c>
      <c r="B15" s="111">
        <v>0.24753472222222225</v>
      </c>
      <c r="C15" s="109">
        <v>10.32</v>
      </c>
    </row>
    <row r="16" spans="1:3">
      <c r="A16" s="110">
        <v>40827</v>
      </c>
      <c r="B16" s="111">
        <v>0.28920138888888891</v>
      </c>
      <c r="C16" s="109">
        <v>10.029999999999999</v>
      </c>
    </row>
    <row r="17" spans="1:3">
      <c r="A17" s="110">
        <v>40827</v>
      </c>
      <c r="B17" s="111">
        <v>0.3308680555555556</v>
      </c>
      <c r="C17" s="109">
        <v>9.73</v>
      </c>
    </row>
    <row r="18" spans="1:3">
      <c r="A18" s="110">
        <v>40827</v>
      </c>
      <c r="B18" s="111">
        <v>0.37253472222222223</v>
      </c>
      <c r="C18" s="109">
        <v>9.59</v>
      </c>
    </row>
    <row r="19" spans="1:3">
      <c r="A19" s="110">
        <v>40827</v>
      </c>
      <c r="B19" s="111">
        <v>0.41420138888888891</v>
      </c>
      <c r="C19" s="109">
        <v>9.44</v>
      </c>
    </row>
    <row r="20" spans="1:3">
      <c r="A20" s="110">
        <v>40827</v>
      </c>
      <c r="B20" s="111">
        <v>0.4558680555555556</v>
      </c>
      <c r="C20" s="109">
        <v>9.44</v>
      </c>
    </row>
    <row r="21" spans="1:3">
      <c r="A21" s="110">
        <v>40827</v>
      </c>
      <c r="B21" s="111">
        <v>0.49753472222222223</v>
      </c>
      <c r="C21" s="109">
        <v>9.59</v>
      </c>
    </row>
    <row r="22" spans="1:3">
      <c r="A22" s="110">
        <v>40827</v>
      </c>
      <c r="B22" s="111">
        <v>0.53920138888888891</v>
      </c>
      <c r="C22" s="109">
        <v>9.8800000000000008</v>
      </c>
    </row>
    <row r="23" spans="1:3">
      <c r="A23" s="110">
        <v>40827</v>
      </c>
      <c r="B23" s="111">
        <v>0.58086805555555554</v>
      </c>
      <c r="C23" s="109">
        <v>10.029999999999999</v>
      </c>
    </row>
    <row r="24" spans="1:3">
      <c r="A24" s="110">
        <v>40827</v>
      </c>
      <c r="B24" s="111">
        <v>0.62253472222222228</v>
      </c>
      <c r="C24" s="109">
        <v>10.32</v>
      </c>
    </row>
    <row r="25" spans="1:3">
      <c r="A25" s="110">
        <v>40827</v>
      </c>
      <c r="B25" s="111">
        <v>0.66420138888888891</v>
      </c>
      <c r="C25" s="109">
        <v>10.32</v>
      </c>
    </row>
    <row r="26" spans="1:3">
      <c r="A26" s="110">
        <v>40827</v>
      </c>
      <c r="B26" s="111">
        <v>0.70586805555555554</v>
      </c>
      <c r="C26" s="109">
        <v>10.47</v>
      </c>
    </row>
    <row r="27" spans="1:3">
      <c r="A27" s="110">
        <v>40827</v>
      </c>
      <c r="B27" s="111">
        <v>0.74753472222222228</v>
      </c>
      <c r="C27" s="109">
        <v>10.62</v>
      </c>
    </row>
    <row r="28" spans="1:3">
      <c r="A28" s="110">
        <v>40827</v>
      </c>
      <c r="B28" s="111">
        <v>0.78920138888888891</v>
      </c>
      <c r="C28" s="109">
        <v>10.62</v>
      </c>
    </row>
    <row r="29" spans="1:3">
      <c r="A29" s="110">
        <v>40827</v>
      </c>
      <c r="B29" s="111">
        <v>0.83086805555555554</v>
      </c>
      <c r="C29" s="109">
        <v>10.77</v>
      </c>
    </row>
    <row r="30" spans="1:3">
      <c r="A30" s="110">
        <v>40827</v>
      </c>
      <c r="B30" s="111">
        <v>0.87253472222222228</v>
      </c>
      <c r="C30" s="109">
        <v>10.91</v>
      </c>
    </row>
    <row r="31" spans="1:3">
      <c r="A31" s="110">
        <v>40827</v>
      </c>
      <c r="B31" s="111">
        <v>0.91420138888888891</v>
      </c>
      <c r="C31" s="109">
        <v>10.91</v>
      </c>
    </row>
    <row r="32" spans="1:3">
      <c r="A32" s="110">
        <v>40827</v>
      </c>
      <c r="B32" s="111">
        <v>0.95586805555555554</v>
      </c>
      <c r="C32" s="109">
        <v>10.91</v>
      </c>
    </row>
    <row r="33" spans="1:3">
      <c r="A33" s="110">
        <v>40827</v>
      </c>
      <c r="B33" s="111">
        <v>0.99753472222222228</v>
      </c>
      <c r="C33" s="109">
        <v>10.91</v>
      </c>
    </row>
    <row r="34" spans="1:3">
      <c r="A34" s="110">
        <v>40828</v>
      </c>
      <c r="B34" s="111">
        <v>3.920138888888889E-2</v>
      </c>
      <c r="C34" s="109">
        <v>10.91</v>
      </c>
    </row>
    <row r="35" spans="1:3">
      <c r="A35" s="110">
        <v>40828</v>
      </c>
      <c r="B35" s="111">
        <v>8.0868055555555554E-2</v>
      </c>
      <c r="C35" s="109">
        <v>10.91</v>
      </c>
    </row>
    <row r="36" spans="1:3">
      <c r="A36" s="110">
        <v>40828</v>
      </c>
      <c r="B36" s="111">
        <v>0.12253472222222223</v>
      </c>
      <c r="C36" s="109">
        <v>10.77</v>
      </c>
    </row>
    <row r="37" spans="1:3">
      <c r="A37" s="110">
        <v>40828</v>
      </c>
      <c r="B37" s="111">
        <v>0.16420138888888888</v>
      </c>
      <c r="C37" s="109">
        <v>10.62</v>
      </c>
    </row>
    <row r="38" spans="1:3">
      <c r="A38" s="110">
        <v>40828</v>
      </c>
      <c r="B38" s="111">
        <v>0.20586805555555557</v>
      </c>
      <c r="C38" s="109">
        <v>10.47</v>
      </c>
    </row>
    <row r="39" spans="1:3">
      <c r="A39" s="110">
        <v>40828</v>
      </c>
      <c r="B39" s="111">
        <v>0.24753472222222225</v>
      </c>
      <c r="C39" s="109">
        <v>10.18</v>
      </c>
    </row>
    <row r="40" spans="1:3">
      <c r="A40" s="110">
        <v>40828</v>
      </c>
      <c r="B40" s="111">
        <v>0.28920138888888891</v>
      </c>
      <c r="C40" s="109">
        <v>9.8800000000000008</v>
      </c>
    </row>
    <row r="41" spans="1:3">
      <c r="A41" s="110">
        <v>40828</v>
      </c>
      <c r="B41" s="111">
        <v>0.3308680555555556</v>
      </c>
      <c r="C41" s="109">
        <v>9.59</v>
      </c>
    </row>
    <row r="42" spans="1:3">
      <c r="A42" s="110">
        <v>40828</v>
      </c>
      <c r="B42" s="111">
        <v>0.37253472222222223</v>
      </c>
      <c r="C42" s="109">
        <v>9.44</v>
      </c>
    </row>
    <row r="43" spans="1:3">
      <c r="A43" s="110">
        <v>40828</v>
      </c>
      <c r="B43" s="111">
        <v>0.41420138888888891</v>
      </c>
      <c r="C43" s="109">
        <v>9.2899999999999991</v>
      </c>
    </row>
    <row r="44" spans="1:3">
      <c r="A44" s="110">
        <v>40828</v>
      </c>
      <c r="B44" s="111">
        <v>0.4558680555555556</v>
      </c>
      <c r="C44" s="109">
        <v>9.2899999999999991</v>
      </c>
    </row>
    <row r="45" spans="1:3">
      <c r="A45" s="110">
        <v>40828</v>
      </c>
      <c r="B45" s="111">
        <v>0.49753472222222223</v>
      </c>
      <c r="C45" s="109">
        <v>9.44</v>
      </c>
    </row>
    <row r="46" spans="1:3">
      <c r="A46" s="110">
        <v>40828</v>
      </c>
      <c r="B46" s="111">
        <v>0.53920138888888891</v>
      </c>
      <c r="C46" s="109">
        <v>9.73</v>
      </c>
    </row>
    <row r="47" spans="1:3">
      <c r="A47" s="110">
        <v>40828</v>
      </c>
      <c r="B47" s="111">
        <v>0.58086805555555554</v>
      </c>
      <c r="C47" s="109">
        <v>10.029999999999999</v>
      </c>
    </row>
    <row r="48" spans="1:3">
      <c r="A48" s="110">
        <v>40828</v>
      </c>
      <c r="B48" s="111">
        <v>0.62253472222222228</v>
      </c>
      <c r="C48" s="109">
        <v>10.18</v>
      </c>
    </row>
    <row r="49" spans="1:3">
      <c r="A49" s="110">
        <v>40828</v>
      </c>
      <c r="B49" s="111">
        <v>0.66420138888888891</v>
      </c>
      <c r="C49" s="109">
        <v>10.32</v>
      </c>
    </row>
    <row r="50" spans="1:3">
      <c r="A50" s="110">
        <v>40828</v>
      </c>
      <c r="B50" s="111">
        <v>0.70586805555555554</v>
      </c>
      <c r="C50" s="109">
        <v>10.32</v>
      </c>
    </row>
    <row r="51" spans="1:3">
      <c r="A51" s="110">
        <v>40828</v>
      </c>
      <c r="B51" s="111">
        <v>0.74753472222222228</v>
      </c>
      <c r="C51" s="109">
        <v>10.32</v>
      </c>
    </row>
    <row r="52" spans="1:3">
      <c r="A52" s="110">
        <v>40828</v>
      </c>
      <c r="B52" s="111">
        <v>0.78920138888888891</v>
      </c>
      <c r="C52" s="109">
        <v>10.18</v>
      </c>
    </row>
    <row r="53" spans="1:3">
      <c r="A53" s="110">
        <v>40828</v>
      </c>
      <c r="B53" s="111">
        <v>0.83086805555555554</v>
      </c>
      <c r="C53" s="109">
        <v>10.18</v>
      </c>
    </row>
    <row r="54" spans="1:3">
      <c r="A54" s="110">
        <v>40828</v>
      </c>
      <c r="B54" s="111">
        <v>0.87253472222222228</v>
      </c>
      <c r="C54" s="109">
        <v>10.029999999999999</v>
      </c>
    </row>
    <row r="55" spans="1:3">
      <c r="A55" s="110">
        <v>40828</v>
      </c>
      <c r="B55" s="111">
        <v>0.91420138888888891</v>
      </c>
      <c r="C55" s="109">
        <v>10.029999999999999</v>
      </c>
    </row>
    <row r="56" spans="1:3">
      <c r="A56" s="110">
        <v>40828</v>
      </c>
      <c r="B56" s="111">
        <v>0.95586805555555554</v>
      </c>
      <c r="C56" s="109">
        <v>10.029999999999999</v>
      </c>
    </row>
    <row r="57" spans="1:3">
      <c r="A57" s="110">
        <v>40828</v>
      </c>
      <c r="B57" s="111">
        <v>0.99753472222222228</v>
      </c>
      <c r="C57" s="109">
        <v>10.029999999999999</v>
      </c>
    </row>
    <row r="58" spans="1:3">
      <c r="A58" s="110">
        <v>40829</v>
      </c>
      <c r="B58" s="111">
        <v>3.920138888888889E-2</v>
      </c>
      <c r="C58" s="109">
        <v>10.029999999999999</v>
      </c>
    </row>
    <row r="59" spans="1:3">
      <c r="A59" s="110">
        <v>40829</v>
      </c>
      <c r="B59" s="111">
        <v>8.0868055555555554E-2</v>
      </c>
      <c r="C59" s="109">
        <v>10.18</v>
      </c>
    </row>
    <row r="60" spans="1:3">
      <c r="A60" s="110">
        <v>40829</v>
      </c>
      <c r="B60" s="111">
        <v>0.12253472222222223</v>
      </c>
      <c r="C60" s="109">
        <v>10.18</v>
      </c>
    </row>
    <row r="61" spans="1:3">
      <c r="A61" s="110">
        <v>40829</v>
      </c>
      <c r="B61" s="111">
        <v>0.16420138888888888</v>
      </c>
      <c r="C61" s="109">
        <v>10.18</v>
      </c>
    </row>
    <row r="62" spans="1:3">
      <c r="A62" s="110">
        <v>40829</v>
      </c>
      <c r="B62" s="111">
        <v>0.20586805555555557</v>
      </c>
      <c r="C62" s="109">
        <v>10.18</v>
      </c>
    </row>
    <row r="63" spans="1:3">
      <c r="A63" s="110">
        <v>40829</v>
      </c>
      <c r="B63" s="111">
        <v>0.24753472222222225</v>
      </c>
      <c r="C63" s="109">
        <v>10.029999999999999</v>
      </c>
    </row>
    <row r="64" spans="1:3">
      <c r="A64" s="110">
        <v>40829</v>
      </c>
      <c r="B64" s="111">
        <v>0.28920138888888891</v>
      </c>
      <c r="C64" s="109">
        <v>9.8800000000000008</v>
      </c>
    </row>
    <row r="65" spans="1:3">
      <c r="A65" s="110">
        <v>40829</v>
      </c>
      <c r="B65" s="111">
        <v>0.3308680555555556</v>
      </c>
      <c r="C65" s="109">
        <v>9.73</v>
      </c>
    </row>
    <row r="66" spans="1:3">
      <c r="A66" s="110">
        <v>40829</v>
      </c>
      <c r="B66" s="111">
        <v>0.37253472222222223</v>
      </c>
      <c r="C66" s="109">
        <v>9.59</v>
      </c>
    </row>
    <row r="67" spans="1:3">
      <c r="A67" s="110">
        <v>40829</v>
      </c>
      <c r="B67" s="111">
        <v>0.41420138888888891</v>
      </c>
      <c r="C67" s="109">
        <v>9.44</v>
      </c>
    </row>
    <row r="68" spans="1:3">
      <c r="A68" s="110">
        <v>40829</v>
      </c>
      <c r="B68" s="111">
        <v>0.4558680555555556</v>
      </c>
      <c r="C68" s="109">
        <v>9.59</v>
      </c>
    </row>
    <row r="69" spans="1:3">
      <c r="A69" s="110">
        <v>40829</v>
      </c>
      <c r="B69" s="111">
        <v>0.49753472222222223</v>
      </c>
      <c r="C69" s="109">
        <v>9.59</v>
      </c>
    </row>
    <row r="70" spans="1:3">
      <c r="A70" s="110">
        <v>40829</v>
      </c>
      <c r="B70" s="111">
        <v>0.53920138888888891</v>
      </c>
      <c r="C70" s="109">
        <v>9.8800000000000008</v>
      </c>
    </row>
    <row r="71" spans="1:3">
      <c r="A71" s="110">
        <v>40829</v>
      </c>
      <c r="B71" s="111">
        <v>0.58086805555555554</v>
      </c>
      <c r="C71" s="109">
        <v>10.18</v>
      </c>
    </row>
    <row r="72" spans="1:3">
      <c r="A72" s="110">
        <v>40829</v>
      </c>
      <c r="B72" s="111">
        <v>0.62253472222222228</v>
      </c>
      <c r="C72" s="109">
        <v>10.32</v>
      </c>
    </row>
    <row r="73" spans="1:3">
      <c r="A73" s="110">
        <v>40829</v>
      </c>
      <c r="B73" s="111">
        <v>0.66420138888888891</v>
      </c>
      <c r="C73" s="109">
        <v>10.47</v>
      </c>
    </row>
    <row r="74" spans="1:3">
      <c r="A74" s="110">
        <v>40829</v>
      </c>
      <c r="B74" s="111">
        <v>0.70586805555555554</v>
      </c>
      <c r="C74" s="109">
        <v>10.47</v>
      </c>
    </row>
    <row r="75" spans="1:3">
      <c r="A75" s="110">
        <v>40829</v>
      </c>
      <c r="B75" s="111">
        <v>0.74753472222222228</v>
      </c>
      <c r="C75" s="109">
        <v>10.47</v>
      </c>
    </row>
    <row r="76" spans="1:3">
      <c r="A76" s="110">
        <v>40829</v>
      </c>
      <c r="B76" s="111">
        <v>0.78920138888888891</v>
      </c>
      <c r="C76" s="109">
        <v>10.18</v>
      </c>
    </row>
    <row r="77" spans="1:3">
      <c r="A77" s="110">
        <v>40829</v>
      </c>
      <c r="B77" s="111">
        <v>0.83086805555555554</v>
      </c>
      <c r="C77" s="109">
        <v>9.8800000000000008</v>
      </c>
    </row>
    <row r="78" spans="1:3">
      <c r="A78" s="110">
        <v>40829</v>
      </c>
      <c r="B78" s="111">
        <v>0.87253472222222228</v>
      </c>
      <c r="C78" s="109">
        <v>9.2899999999999991</v>
      </c>
    </row>
    <row r="79" spans="1:3">
      <c r="A79" s="110">
        <v>40829</v>
      </c>
      <c r="B79" s="111">
        <v>0.91420138888888891</v>
      </c>
      <c r="C79" s="109">
        <v>8.85</v>
      </c>
    </row>
    <row r="80" spans="1:3">
      <c r="A80" s="110">
        <v>40829</v>
      </c>
      <c r="B80" s="111">
        <v>0.95586805555555554</v>
      </c>
      <c r="C80" s="109">
        <v>8.26</v>
      </c>
    </row>
    <row r="81" spans="1:3">
      <c r="A81" s="110">
        <v>40829</v>
      </c>
      <c r="B81" s="111">
        <v>0.99753472222222228</v>
      </c>
      <c r="C81" s="109">
        <v>8.1199999999999992</v>
      </c>
    </row>
    <row r="82" spans="1:3">
      <c r="A82" s="110">
        <v>40830</v>
      </c>
      <c r="B82" s="111">
        <v>3.920138888888889E-2</v>
      </c>
      <c r="C82" s="109">
        <v>8.85</v>
      </c>
    </row>
    <row r="83" spans="1:3">
      <c r="A83" s="110">
        <v>40830</v>
      </c>
      <c r="B83" s="111">
        <v>8.0868055555555554E-2</v>
      </c>
      <c r="C83" s="109">
        <v>9</v>
      </c>
    </row>
    <row r="84" spans="1:3">
      <c r="A84" s="110">
        <v>40830</v>
      </c>
      <c r="B84" s="111">
        <v>0.12253472222222223</v>
      </c>
      <c r="C84" s="109">
        <v>9.2899999999999991</v>
      </c>
    </row>
    <row r="85" spans="1:3">
      <c r="A85" s="110">
        <v>40830</v>
      </c>
      <c r="B85" s="111">
        <v>0.16420138888888888</v>
      </c>
      <c r="C85" s="109">
        <v>9.44</v>
      </c>
    </row>
    <row r="86" spans="1:3">
      <c r="A86" s="110">
        <v>40830</v>
      </c>
      <c r="B86" s="111">
        <v>0.20586805555555557</v>
      </c>
      <c r="C86" s="109">
        <v>9.14</v>
      </c>
    </row>
    <row r="87" spans="1:3">
      <c r="A87" s="110">
        <v>40830</v>
      </c>
      <c r="B87" s="111">
        <v>0.24753472222222225</v>
      </c>
      <c r="C87" s="109">
        <v>9.2899999999999991</v>
      </c>
    </row>
    <row r="88" spans="1:3">
      <c r="A88" s="110">
        <v>40830</v>
      </c>
      <c r="B88" s="111">
        <v>0.28920138888888891</v>
      </c>
      <c r="C88" s="109">
        <v>9</v>
      </c>
    </row>
    <row r="89" spans="1:3">
      <c r="A89" s="110">
        <v>40830</v>
      </c>
      <c r="B89" s="111">
        <v>0.3308680555555556</v>
      </c>
      <c r="C89" s="109">
        <v>9</v>
      </c>
    </row>
    <row r="90" spans="1:3">
      <c r="A90" s="110">
        <v>40830</v>
      </c>
      <c r="B90" s="111">
        <v>0.37253472222222223</v>
      </c>
      <c r="C90" s="109">
        <v>9</v>
      </c>
    </row>
    <row r="91" spans="1:3">
      <c r="A91" s="110">
        <v>40830</v>
      </c>
      <c r="B91" s="111">
        <v>0.41420138888888891</v>
      </c>
      <c r="C91" s="109">
        <v>9</v>
      </c>
    </row>
    <row r="92" spans="1:3">
      <c r="A92" s="110">
        <v>40830</v>
      </c>
      <c r="B92" s="111">
        <v>0.4558680555555556</v>
      </c>
      <c r="C92" s="109">
        <v>9.59</v>
      </c>
    </row>
    <row r="93" spans="1:3">
      <c r="A93" s="110">
        <v>40830</v>
      </c>
      <c r="B93" s="111">
        <v>0.49753472222222223</v>
      </c>
      <c r="C93" s="109">
        <v>9.44</v>
      </c>
    </row>
    <row r="94" spans="1:3">
      <c r="A94" s="110">
        <v>40830</v>
      </c>
      <c r="B94" s="111">
        <v>0.53920138888888891</v>
      </c>
      <c r="C94" s="109">
        <v>9.44</v>
      </c>
    </row>
    <row r="95" spans="1:3">
      <c r="A95" s="110">
        <v>40830</v>
      </c>
      <c r="B95" s="111">
        <v>0.58086805555555554</v>
      </c>
      <c r="C95" s="109">
        <v>9.59</v>
      </c>
    </row>
    <row r="96" spans="1:3">
      <c r="A96" s="110">
        <v>40830</v>
      </c>
      <c r="B96" s="111">
        <v>0.62253472222222228</v>
      </c>
      <c r="C96" s="109">
        <v>10.18</v>
      </c>
    </row>
    <row r="97" spans="1:3">
      <c r="A97" s="110">
        <v>40830</v>
      </c>
      <c r="B97" s="111">
        <v>0.66420138888888891</v>
      </c>
      <c r="C97" s="109">
        <v>10.18</v>
      </c>
    </row>
    <row r="98" spans="1:3">
      <c r="A98" s="110">
        <v>40830</v>
      </c>
      <c r="B98" s="111">
        <v>0.70586805555555554</v>
      </c>
      <c r="C98" s="109">
        <v>10.029999999999999</v>
      </c>
    </row>
    <row r="99" spans="1:3">
      <c r="A99" s="110">
        <v>40830</v>
      </c>
      <c r="B99" s="111">
        <v>0.74753472222222228</v>
      </c>
      <c r="C99" s="109">
        <v>10.029999999999999</v>
      </c>
    </row>
    <row r="100" spans="1:3">
      <c r="A100" s="110">
        <v>40830</v>
      </c>
      <c r="B100" s="111">
        <v>0.78920138888888891</v>
      </c>
      <c r="C100" s="109">
        <v>9.8800000000000008</v>
      </c>
    </row>
    <row r="101" spans="1:3">
      <c r="A101" s="110">
        <v>40830</v>
      </c>
      <c r="B101" s="111">
        <v>0.83086805555555554</v>
      </c>
      <c r="C101" s="109">
        <v>9.44</v>
      </c>
    </row>
    <row r="102" spans="1:3">
      <c r="A102" s="110">
        <v>40830</v>
      </c>
      <c r="B102" s="111">
        <v>0.87253472222222228</v>
      </c>
      <c r="C102" s="109">
        <v>8.85</v>
      </c>
    </row>
    <row r="103" spans="1:3">
      <c r="A103" s="110">
        <v>40830</v>
      </c>
      <c r="B103" s="111">
        <v>0.91420138888888891</v>
      </c>
      <c r="C103" s="109">
        <v>8.26</v>
      </c>
    </row>
    <row r="104" spans="1:3">
      <c r="A104" s="110">
        <v>40830</v>
      </c>
      <c r="B104" s="111">
        <v>0.95586805555555554</v>
      </c>
      <c r="C104" s="109">
        <v>7.97</v>
      </c>
    </row>
    <row r="105" spans="1:3">
      <c r="A105" s="110">
        <v>40830</v>
      </c>
      <c r="B105" s="111">
        <v>0.99753472222222228</v>
      </c>
      <c r="C105" s="109">
        <v>7.53</v>
      </c>
    </row>
    <row r="106" spans="1:3">
      <c r="A106" s="110">
        <v>40831</v>
      </c>
      <c r="B106" s="111">
        <v>3.920138888888889E-2</v>
      </c>
      <c r="C106" s="109">
        <v>7.23</v>
      </c>
    </row>
    <row r="107" spans="1:3">
      <c r="A107" s="110">
        <v>40831</v>
      </c>
      <c r="B107" s="111">
        <v>8.0868055555555554E-2</v>
      </c>
      <c r="C107" s="109">
        <v>6.94</v>
      </c>
    </row>
    <row r="108" spans="1:3">
      <c r="A108" s="110">
        <v>40831</v>
      </c>
      <c r="B108" s="111">
        <v>0.12253472222222223</v>
      </c>
      <c r="C108" s="109">
        <v>6.64</v>
      </c>
    </row>
    <row r="109" spans="1:3">
      <c r="A109" s="110">
        <v>40831</v>
      </c>
      <c r="B109" s="111">
        <v>0.16420138888888888</v>
      </c>
      <c r="C109" s="109">
        <v>6.2</v>
      </c>
    </row>
    <row r="110" spans="1:3">
      <c r="A110" s="110">
        <v>40831</v>
      </c>
      <c r="B110" s="111">
        <v>0.20586805555555557</v>
      </c>
      <c r="C110" s="109">
        <v>6.05</v>
      </c>
    </row>
    <row r="111" spans="1:3">
      <c r="A111" s="110">
        <v>40831</v>
      </c>
      <c r="B111" s="111">
        <v>0.24753472222222225</v>
      </c>
      <c r="C111" s="109">
        <v>5.76</v>
      </c>
    </row>
    <row r="112" spans="1:3">
      <c r="A112" s="110">
        <v>40831</v>
      </c>
      <c r="B112" s="111">
        <v>0.28920138888888891</v>
      </c>
      <c r="C112" s="109">
        <v>5.61</v>
      </c>
    </row>
    <row r="113" spans="1:3">
      <c r="A113" s="110">
        <v>40831</v>
      </c>
      <c r="B113" s="111">
        <v>0.3308680555555556</v>
      </c>
      <c r="C113" s="109">
        <v>5.76</v>
      </c>
    </row>
    <row r="114" spans="1:3">
      <c r="A114" s="110">
        <v>40831</v>
      </c>
      <c r="B114" s="111">
        <v>0.37253472222222223</v>
      </c>
      <c r="C114" s="109">
        <v>6.35</v>
      </c>
    </row>
    <row r="115" spans="1:3">
      <c r="A115" s="110">
        <v>40831</v>
      </c>
      <c r="B115" s="111">
        <v>0.41420138888888891</v>
      </c>
      <c r="C115" s="109">
        <v>6.79</v>
      </c>
    </row>
    <row r="116" spans="1:3">
      <c r="A116" s="110">
        <v>40831</v>
      </c>
      <c r="B116" s="111">
        <v>0.4558680555555556</v>
      </c>
      <c r="C116" s="109">
        <v>7.53</v>
      </c>
    </row>
    <row r="117" spans="1:3">
      <c r="A117" s="110">
        <v>40831</v>
      </c>
      <c r="B117" s="111">
        <v>0.49753472222222223</v>
      </c>
      <c r="C117" s="109">
        <v>8.26</v>
      </c>
    </row>
    <row r="118" spans="1:3">
      <c r="A118" s="110">
        <v>40831</v>
      </c>
      <c r="B118" s="111">
        <v>0.53920138888888891</v>
      </c>
      <c r="C118" s="109">
        <v>8.6999999999999993</v>
      </c>
    </row>
    <row r="119" spans="1:3">
      <c r="A119" s="110">
        <v>40831</v>
      </c>
      <c r="B119" s="111">
        <v>0.58086805555555554</v>
      </c>
      <c r="C119" s="109">
        <v>9</v>
      </c>
    </row>
    <row r="120" spans="1:3">
      <c r="A120" s="110">
        <v>40831</v>
      </c>
      <c r="B120" s="111">
        <v>0.62253472222222228</v>
      </c>
      <c r="C120" s="109">
        <v>9.2899999999999991</v>
      </c>
    </row>
    <row r="121" spans="1:3">
      <c r="A121" s="110">
        <v>40831</v>
      </c>
      <c r="B121" s="111">
        <v>0.66420138888888891</v>
      </c>
      <c r="C121" s="109">
        <v>9.44</v>
      </c>
    </row>
    <row r="122" spans="1:3">
      <c r="A122" s="110">
        <v>40831</v>
      </c>
      <c r="B122" s="111">
        <v>0.70586805555555554</v>
      </c>
      <c r="C122" s="109">
        <v>9.44</v>
      </c>
    </row>
    <row r="123" spans="1:3">
      <c r="A123" s="110">
        <v>40831</v>
      </c>
      <c r="B123" s="111">
        <v>0.74753472222222228</v>
      </c>
      <c r="C123" s="109">
        <v>10.18</v>
      </c>
    </row>
    <row r="124" spans="1:3">
      <c r="A124" s="110">
        <v>40831</v>
      </c>
      <c r="B124" s="111">
        <v>0.78920138888888891</v>
      </c>
      <c r="C124" s="109">
        <v>9.8800000000000008</v>
      </c>
    </row>
    <row r="125" spans="1:3">
      <c r="A125" s="110">
        <v>40831</v>
      </c>
      <c r="B125" s="111">
        <v>0.83086805555555554</v>
      </c>
      <c r="C125" s="109">
        <v>9.73</v>
      </c>
    </row>
    <row r="126" spans="1:3">
      <c r="A126" s="110">
        <v>40831</v>
      </c>
      <c r="B126" s="111">
        <v>0.87253472222222228</v>
      </c>
      <c r="C126" s="109">
        <v>9.73</v>
      </c>
    </row>
    <row r="127" spans="1:3">
      <c r="A127" s="110">
        <v>40831</v>
      </c>
      <c r="B127" s="111">
        <v>0.91420138888888891</v>
      </c>
      <c r="C127" s="109">
        <v>9.73</v>
      </c>
    </row>
    <row r="128" spans="1:3">
      <c r="A128" s="110">
        <v>40831</v>
      </c>
      <c r="B128" s="111">
        <v>0.95586805555555554</v>
      </c>
      <c r="C128" s="109">
        <v>9.73</v>
      </c>
    </row>
    <row r="129" spans="1:3">
      <c r="A129" s="110">
        <v>40831</v>
      </c>
      <c r="B129" s="111">
        <v>0.99753472222222228</v>
      </c>
      <c r="C129" s="109">
        <v>9.73</v>
      </c>
    </row>
    <row r="130" spans="1:3">
      <c r="A130" s="110">
        <v>40832</v>
      </c>
      <c r="B130" s="111">
        <v>3.920138888888889E-2</v>
      </c>
      <c r="C130" s="109">
        <v>9.8800000000000008</v>
      </c>
    </row>
    <row r="131" spans="1:3">
      <c r="A131" s="110">
        <v>40832</v>
      </c>
      <c r="B131" s="111">
        <v>8.0868055555555554E-2</v>
      </c>
      <c r="C131" s="109">
        <v>9.8800000000000008</v>
      </c>
    </row>
    <row r="132" spans="1:3">
      <c r="A132" s="110">
        <v>40832</v>
      </c>
      <c r="B132" s="111">
        <v>0.12253472222222223</v>
      </c>
      <c r="C132" s="109">
        <v>9.8800000000000008</v>
      </c>
    </row>
    <row r="133" spans="1:3">
      <c r="A133" s="110">
        <v>40832</v>
      </c>
      <c r="B133" s="111">
        <v>0.16420138888888888</v>
      </c>
      <c r="C133" s="109">
        <v>9.8800000000000008</v>
      </c>
    </row>
    <row r="134" spans="1:3">
      <c r="A134" s="110">
        <v>40832</v>
      </c>
      <c r="B134" s="111">
        <v>0.20586805555555557</v>
      </c>
      <c r="C134" s="109">
        <v>10.029999999999999</v>
      </c>
    </row>
    <row r="135" spans="1:3">
      <c r="A135" s="110">
        <v>40832</v>
      </c>
      <c r="B135" s="111">
        <v>0.24753472222222225</v>
      </c>
      <c r="C135" s="109">
        <v>10.029999999999999</v>
      </c>
    </row>
    <row r="136" spans="1:3">
      <c r="A136" s="110">
        <v>40832</v>
      </c>
      <c r="B136" s="111">
        <v>0.28920138888888891</v>
      </c>
      <c r="C136" s="109">
        <v>10.029999999999999</v>
      </c>
    </row>
    <row r="137" spans="1:3">
      <c r="A137" s="110">
        <v>40832</v>
      </c>
      <c r="B137" s="111">
        <v>0.3308680555555556</v>
      </c>
      <c r="C137" s="109">
        <v>10.029999999999999</v>
      </c>
    </row>
    <row r="138" spans="1:3">
      <c r="A138" s="110">
        <v>40832</v>
      </c>
      <c r="B138" s="111">
        <v>0.37253472222222223</v>
      </c>
      <c r="C138" s="109">
        <v>10.029999999999999</v>
      </c>
    </row>
    <row r="139" spans="1:3">
      <c r="A139" s="110">
        <v>40832</v>
      </c>
      <c r="B139" s="111">
        <v>0.41420138888888891</v>
      </c>
      <c r="C139" s="109">
        <v>10.029999999999999</v>
      </c>
    </row>
    <row r="140" spans="1:3">
      <c r="A140" s="110">
        <v>40832</v>
      </c>
      <c r="B140" s="111">
        <v>0.4558680555555556</v>
      </c>
      <c r="C140" s="109">
        <v>10.029999999999999</v>
      </c>
    </row>
    <row r="141" spans="1:3">
      <c r="A141" s="110">
        <v>40832</v>
      </c>
      <c r="B141" s="111">
        <v>0.49753472222222223</v>
      </c>
      <c r="C141" s="109">
        <v>10.029999999999999</v>
      </c>
    </row>
    <row r="142" spans="1:3">
      <c r="A142" s="110">
        <v>40832</v>
      </c>
      <c r="B142" s="111">
        <v>0.53920138888888891</v>
      </c>
      <c r="C142" s="109">
        <v>10.029999999999999</v>
      </c>
    </row>
    <row r="143" spans="1:3">
      <c r="A143" s="110">
        <v>40832</v>
      </c>
      <c r="B143" s="111">
        <v>0.58086805555555554</v>
      </c>
      <c r="C143" s="109">
        <v>10.029999999999999</v>
      </c>
    </row>
    <row r="144" spans="1:3">
      <c r="A144" s="110">
        <v>40832</v>
      </c>
      <c r="B144" s="111">
        <v>0.62253472222222228</v>
      </c>
      <c r="C144" s="109">
        <v>10.029999999999999</v>
      </c>
    </row>
    <row r="145" spans="1:3">
      <c r="A145" s="110">
        <v>40832</v>
      </c>
      <c r="B145" s="111">
        <v>0.66420138888888891</v>
      </c>
      <c r="C145" s="109">
        <v>10.029999999999999</v>
      </c>
    </row>
    <row r="146" spans="1:3">
      <c r="A146" s="110">
        <v>40832</v>
      </c>
      <c r="B146" s="111">
        <v>0.70586805555555554</v>
      </c>
      <c r="C146" s="109">
        <v>9.8800000000000008</v>
      </c>
    </row>
    <row r="147" spans="1:3">
      <c r="A147" s="110">
        <v>40832</v>
      </c>
      <c r="B147" s="111">
        <v>0.74753472222222228</v>
      </c>
      <c r="C147" s="109">
        <v>9.8800000000000008</v>
      </c>
    </row>
    <row r="148" spans="1:3">
      <c r="A148" s="110">
        <v>40832</v>
      </c>
      <c r="B148" s="111">
        <v>0.78920138888888891</v>
      </c>
      <c r="C148" s="109">
        <v>9.8800000000000008</v>
      </c>
    </row>
    <row r="149" spans="1:3">
      <c r="A149" s="110">
        <v>40832</v>
      </c>
      <c r="B149" s="111">
        <v>0.83086805555555554</v>
      </c>
      <c r="C149" s="109">
        <v>9.8800000000000008</v>
      </c>
    </row>
    <row r="150" spans="1:3">
      <c r="A150" s="110">
        <v>40832</v>
      </c>
      <c r="B150" s="111">
        <v>0.87253472222222228</v>
      </c>
      <c r="C150" s="109">
        <v>9.8800000000000008</v>
      </c>
    </row>
    <row r="151" spans="1:3">
      <c r="A151" s="110">
        <v>40832</v>
      </c>
      <c r="B151" s="111">
        <v>0.91420138888888891</v>
      </c>
      <c r="C151" s="109">
        <v>9.8800000000000008</v>
      </c>
    </row>
    <row r="152" spans="1:3">
      <c r="A152" s="110">
        <v>40832</v>
      </c>
      <c r="B152" s="111">
        <v>0.95586805555555554</v>
      </c>
      <c r="C152" s="109">
        <v>9.8800000000000008</v>
      </c>
    </row>
    <row r="153" spans="1:3">
      <c r="A153" s="110">
        <v>40832</v>
      </c>
      <c r="B153" s="111">
        <v>0.99753472222222228</v>
      </c>
      <c r="C153" s="109">
        <v>9.8800000000000008</v>
      </c>
    </row>
    <row r="154" spans="1:3">
      <c r="A154" s="110">
        <v>40833</v>
      </c>
      <c r="B154" s="111">
        <v>3.920138888888889E-2</v>
      </c>
      <c r="C154" s="109">
        <v>9.8800000000000008</v>
      </c>
    </row>
    <row r="155" spans="1:3">
      <c r="A155" s="110">
        <v>40833</v>
      </c>
      <c r="B155" s="111">
        <v>8.0868055555555554E-2</v>
      </c>
      <c r="C155" s="109">
        <v>9.8800000000000008</v>
      </c>
    </row>
    <row r="156" spans="1:3">
      <c r="A156" s="110">
        <v>40833</v>
      </c>
      <c r="B156" s="111">
        <v>0.12253472222222223</v>
      </c>
      <c r="C156" s="109">
        <v>9.8800000000000008</v>
      </c>
    </row>
    <row r="157" spans="1:3">
      <c r="A157" s="110">
        <v>40833</v>
      </c>
      <c r="B157" s="111">
        <v>0.16420138888888888</v>
      </c>
      <c r="C157" s="109">
        <v>9.8800000000000008</v>
      </c>
    </row>
    <row r="158" spans="1:3">
      <c r="A158" s="110">
        <v>40833</v>
      </c>
      <c r="B158" s="111">
        <v>0.20586805555555557</v>
      </c>
      <c r="C158" s="109">
        <v>9.8800000000000008</v>
      </c>
    </row>
    <row r="159" spans="1:3">
      <c r="A159" s="110">
        <v>40833</v>
      </c>
      <c r="B159" s="111">
        <v>0.24753472222222225</v>
      </c>
      <c r="C159" s="109">
        <v>9.8800000000000008</v>
      </c>
    </row>
    <row r="160" spans="1:3">
      <c r="A160" s="110">
        <v>40833</v>
      </c>
      <c r="B160" s="111">
        <v>0.28920138888888891</v>
      </c>
      <c r="C160" s="109">
        <v>9.8800000000000008</v>
      </c>
    </row>
    <row r="161" spans="1:3">
      <c r="A161" s="110">
        <v>40833</v>
      </c>
      <c r="B161" s="111">
        <v>0.3308680555555556</v>
      </c>
      <c r="C161" s="109">
        <v>9.8800000000000008</v>
      </c>
    </row>
    <row r="162" spans="1:3">
      <c r="A162" s="110">
        <v>40833</v>
      </c>
      <c r="B162" s="111">
        <v>0.37253472222222223</v>
      </c>
      <c r="C162" s="109">
        <v>9.8800000000000008</v>
      </c>
    </row>
    <row r="163" spans="1:3">
      <c r="A163" s="110">
        <v>40833</v>
      </c>
      <c r="B163" s="111">
        <v>0.41420138888888891</v>
      </c>
      <c r="C163" s="109">
        <v>9.8800000000000008</v>
      </c>
    </row>
    <row r="164" spans="1:3">
      <c r="A164" s="110">
        <v>40833</v>
      </c>
      <c r="B164" s="111">
        <v>0.4558680555555556</v>
      </c>
      <c r="C164" s="109">
        <v>10.029999999999999</v>
      </c>
    </row>
    <row r="165" spans="1:3">
      <c r="A165" s="110">
        <v>40833</v>
      </c>
      <c r="B165" s="111">
        <v>0.49753472222222223</v>
      </c>
      <c r="C165" s="109">
        <v>10.029999999999999</v>
      </c>
    </row>
    <row r="166" spans="1:3">
      <c r="A166" s="110">
        <v>40833</v>
      </c>
      <c r="B166" s="111">
        <v>0.53920138888888891</v>
      </c>
      <c r="C166" s="109">
        <v>10.32</v>
      </c>
    </row>
    <row r="167" spans="1:3">
      <c r="A167" s="110">
        <v>40833</v>
      </c>
      <c r="B167" s="111">
        <v>0.58086805555555554</v>
      </c>
      <c r="C167" s="109">
        <v>10.47</v>
      </c>
    </row>
    <row r="168" spans="1:3">
      <c r="A168" s="110">
        <v>40833</v>
      </c>
      <c r="B168" s="111">
        <v>0.62253472222222228</v>
      </c>
      <c r="C168" s="109">
        <v>10.47</v>
      </c>
    </row>
    <row r="169" spans="1:3">
      <c r="A169" s="110">
        <v>40833</v>
      </c>
      <c r="B169" s="111">
        <v>0.66420138888888891</v>
      </c>
      <c r="C169" s="109">
        <v>10.47</v>
      </c>
    </row>
    <row r="170" spans="1:3">
      <c r="A170" s="110">
        <v>40833</v>
      </c>
      <c r="B170" s="111">
        <v>0.70586805555555554</v>
      </c>
      <c r="C170" s="109">
        <v>10.47</v>
      </c>
    </row>
    <row r="171" spans="1:3">
      <c r="A171" s="110">
        <v>40833</v>
      </c>
      <c r="B171" s="111">
        <v>0.74753472222222228</v>
      </c>
      <c r="C171" s="109">
        <v>10.47</v>
      </c>
    </row>
    <row r="172" spans="1:3">
      <c r="A172" s="110">
        <v>40833</v>
      </c>
      <c r="B172" s="111">
        <v>0.78920138888888891</v>
      </c>
      <c r="C172" s="109">
        <v>10.47</v>
      </c>
    </row>
    <row r="173" spans="1:3">
      <c r="A173" s="110">
        <v>40833</v>
      </c>
      <c r="B173" s="111">
        <v>0.83086805555555554</v>
      </c>
      <c r="C173" s="109">
        <v>10.32</v>
      </c>
    </row>
    <row r="174" spans="1:3">
      <c r="A174" s="110">
        <v>40833</v>
      </c>
      <c r="B174" s="111">
        <v>0.87253472222222228</v>
      </c>
      <c r="C174" s="109">
        <v>10.32</v>
      </c>
    </row>
    <row r="175" spans="1:3">
      <c r="A175" s="110">
        <v>40833</v>
      </c>
      <c r="B175" s="111">
        <v>0.91420138888888891</v>
      </c>
      <c r="C175" s="109">
        <v>10.32</v>
      </c>
    </row>
    <row r="176" spans="1:3">
      <c r="A176" s="110">
        <v>40833</v>
      </c>
      <c r="B176" s="111">
        <v>0.95586805555555554</v>
      </c>
      <c r="C176" s="109">
        <v>10.32</v>
      </c>
    </row>
    <row r="177" spans="1:3">
      <c r="A177" s="110">
        <v>40833</v>
      </c>
      <c r="B177" s="111">
        <v>0.99753472222222228</v>
      </c>
      <c r="C177" s="109">
        <v>10.32</v>
      </c>
    </row>
    <row r="178" spans="1:3">
      <c r="A178" s="110">
        <v>40834</v>
      </c>
      <c r="B178" s="111">
        <v>3.920138888888889E-2</v>
      </c>
      <c r="C178" s="109">
        <v>10.18</v>
      </c>
    </row>
    <row r="179" spans="1:3">
      <c r="A179" s="110">
        <v>40834</v>
      </c>
      <c r="B179" s="111">
        <v>8.0868055555555554E-2</v>
      </c>
      <c r="C179" s="109">
        <v>10.18</v>
      </c>
    </row>
    <row r="180" spans="1:3">
      <c r="A180" s="110">
        <v>40834</v>
      </c>
      <c r="B180" s="111">
        <v>0.12253472222222223</v>
      </c>
      <c r="C180" s="109">
        <v>10.029999999999999</v>
      </c>
    </row>
    <row r="181" spans="1:3">
      <c r="A181" s="110">
        <v>40834</v>
      </c>
      <c r="B181" s="111">
        <v>0.16420138888888888</v>
      </c>
      <c r="C181" s="109">
        <v>10.029999999999999</v>
      </c>
    </row>
    <row r="182" spans="1:3">
      <c r="A182" s="110">
        <v>40834</v>
      </c>
      <c r="B182" s="111">
        <v>0.20586805555555557</v>
      </c>
      <c r="C182" s="109">
        <v>9.8800000000000008</v>
      </c>
    </row>
    <row r="183" spans="1:3">
      <c r="A183" s="110">
        <v>40834</v>
      </c>
      <c r="B183" s="111">
        <v>0.24753472222222225</v>
      </c>
      <c r="C183" s="109">
        <v>9.73</v>
      </c>
    </row>
    <row r="184" spans="1:3">
      <c r="A184" s="110">
        <v>40834</v>
      </c>
      <c r="B184" s="111">
        <v>0.28920138888888891</v>
      </c>
      <c r="C184" s="109">
        <v>9.44</v>
      </c>
    </row>
    <row r="185" spans="1:3">
      <c r="A185" s="110">
        <v>40834</v>
      </c>
      <c r="B185" s="111">
        <v>0.3308680555555556</v>
      </c>
      <c r="C185" s="109">
        <v>9.44</v>
      </c>
    </row>
    <row r="186" spans="1:3">
      <c r="A186" s="110">
        <v>40834</v>
      </c>
      <c r="B186" s="111">
        <v>0.37253472222222223</v>
      </c>
      <c r="C186" s="109">
        <v>9.2899999999999991</v>
      </c>
    </row>
    <row r="187" spans="1:3">
      <c r="A187" s="110">
        <v>40834</v>
      </c>
      <c r="B187" s="111">
        <v>0.41420138888888891</v>
      </c>
      <c r="C187" s="109">
        <v>9.14</v>
      </c>
    </row>
    <row r="188" spans="1:3">
      <c r="A188" s="110">
        <v>40834</v>
      </c>
      <c r="B188" s="111">
        <v>0.4558680555555556</v>
      </c>
      <c r="C188" s="109">
        <v>9.14</v>
      </c>
    </row>
    <row r="189" spans="1:3">
      <c r="A189" s="110">
        <v>40834</v>
      </c>
      <c r="B189" s="111">
        <v>0.49753472222222223</v>
      </c>
      <c r="C189" s="109">
        <v>9.44</v>
      </c>
    </row>
    <row r="190" spans="1:3">
      <c r="A190" s="110">
        <v>40834</v>
      </c>
      <c r="B190" s="111">
        <v>0.53920138888888891</v>
      </c>
      <c r="C190" s="109">
        <v>9.59</v>
      </c>
    </row>
    <row r="191" spans="1:3">
      <c r="A191" s="110">
        <v>40834</v>
      </c>
      <c r="B191" s="111">
        <v>0.58086805555555554</v>
      </c>
      <c r="C191" s="109">
        <v>9.73</v>
      </c>
    </row>
    <row r="192" spans="1:3">
      <c r="A192" s="110">
        <v>40834</v>
      </c>
      <c r="B192" s="111">
        <v>0.62253472222222228</v>
      </c>
      <c r="C192" s="109">
        <v>9.73</v>
      </c>
    </row>
    <row r="193" spans="1:3">
      <c r="A193" s="110">
        <v>40834</v>
      </c>
      <c r="B193" s="111">
        <v>0.66420138888888891</v>
      </c>
      <c r="C193" s="109">
        <v>9.73</v>
      </c>
    </row>
    <row r="194" spans="1:3">
      <c r="A194" s="110">
        <v>40834</v>
      </c>
      <c r="B194" s="111">
        <v>0.70586805555555554</v>
      </c>
      <c r="C194" s="109">
        <v>9.73</v>
      </c>
    </row>
    <row r="195" spans="1:3">
      <c r="A195" s="110">
        <v>40834</v>
      </c>
      <c r="B195" s="111">
        <v>0.74753472222222228</v>
      </c>
      <c r="C195" s="109">
        <v>9.73</v>
      </c>
    </row>
    <row r="196" spans="1:3">
      <c r="A196" s="110">
        <v>40834</v>
      </c>
      <c r="B196" s="111">
        <v>0.78920138888888891</v>
      </c>
      <c r="C196" s="109">
        <v>9.59</v>
      </c>
    </row>
    <row r="197" spans="1:3">
      <c r="A197" s="110">
        <v>40834</v>
      </c>
      <c r="B197" s="111">
        <v>0.83086805555555554</v>
      </c>
      <c r="C197" s="109">
        <v>9.59</v>
      </c>
    </row>
    <row r="198" spans="1:3">
      <c r="A198" s="110">
        <v>40834</v>
      </c>
      <c r="B198" s="111">
        <v>0.87253472222222228</v>
      </c>
      <c r="C198" s="109">
        <v>9.73</v>
      </c>
    </row>
    <row r="199" spans="1:3">
      <c r="A199" s="110">
        <v>40834</v>
      </c>
      <c r="B199" s="111">
        <v>0.91420138888888891</v>
      </c>
      <c r="C199" s="109">
        <v>9.59</v>
      </c>
    </row>
    <row r="200" spans="1:3">
      <c r="A200" s="110">
        <v>40834</v>
      </c>
      <c r="B200" s="111">
        <v>0.95586805555555554</v>
      </c>
      <c r="C200" s="109">
        <v>9.59</v>
      </c>
    </row>
    <row r="201" spans="1:3">
      <c r="A201" s="110">
        <v>40834</v>
      </c>
      <c r="B201" s="111">
        <v>0.99753472222222228</v>
      </c>
      <c r="C201" s="109">
        <v>9.59</v>
      </c>
    </row>
    <row r="202" spans="1:3">
      <c r="A202" s="110">
        <v>40835</v>
      </c>
      <c r="B202" s="111">
        <v>3.920138888888889E-2</v>
      </c>
      <c r="C202" s="109">
        <v>9.59</v>
      </c>
    </row>
    <row r="203" spans="1:3">
      <c r="A203" s="110">
        <v>40835</v>
      </c>
      <c r="B203" s="111">
        <v>8.0868055555555554E-2</v>
      </c>
      <c r="C203" s="109">
        <v>9.44</v>
      </c>
    </row>
    <row r="204" spans="1:3">
      <c r="A204" s="110">
        <v>40835</v>
      </c>
      <c r="B204" s="111">
        <v>0.12253472222222223</v>
      </c>
      <c r="C204" s="109">
        <v>9.44</v>
      </c>
    </row>
    <row r="205" spans="1:3">
      <c r="A205" s="110">
        <v>40835</v>
      </c>
      <c r="B205" s="111">
        <v>0.16420138888888888</v>
      </c>
      <c r="C205" s="109">
        <v>9.44</v>
      </c>
    </row>
    <row r="206" spans="1:3">
      <c r="A206" s="110">
        <v>40835</v>
      </c>
      <c r="B206" s="111">
        <v>0.20586805555555557</v>
      </c>
      <c r="C206" s="109">
        <v>9.2899999999999991</v>
      </c>
    </row>
    <row r="207" spans="1:3">
      <c r="A207" s="110">
        <v>40835</v>
      </c>
      <c r="B207" s="111">
        <v>0.24753472222222225</v>
      </c>
      <c r="C207" s="109">
        <v>9.14</v>
      </c>
    </row>
    <row r="208" spans="1:3">
      <c r="A208" s="110">
        <v>40835</v>
      </c>
      <c r="B208" s="111">
        <v>0.28920138888888891</v>
      </c>
      <c r="C208" s="109">
        <v>9</v>
      </c>
    </row>
    <row r="209" spans="1:3">
      <c r="A209" s="110">
        <v>40835</v>
      </c>
      <c r="B209" s="111">
        <v>0.3308680555555556</v>
      </c>
      <c r="C209" s="109">
        <v>8.85</v>
      </c>
    </row>
    <row r="210" spans="1:3">
      <c r="A210" s="110">
        <v>40835</v>
      </c>
      <c r="B210" s="111">
        <v>0.37253472222222223</v>
      </c>
      <c r="C210" s="109">
        <v>8.85</v>
      </c>
    </row>
    <row r="211" spans="1:3">
      <c r="A211" s="110">
        <v>40835</v>
      </c>
      <c r="B211" s="111">
        <v>0.41420138888888891</v>
      </c>
      <c r="C211" s="109">
        <v>8.6999999999999993</v>
      </c>
    </row>
    <row r="212" spans="1:3">
      <c r="A212" s="110">
        <v>40835</v>
      </c>
      <c r="B212" s="111">
        <v>0.4558680555555556</v>
      </c>
      <c r="C212" s="109">
        <v>8.6999999999999993</v>
      </c>
    </row>
    <row r="213" spans="1:3">
      <c r="A213" s="110">
        <v>40835</v>
      </c>
      <c r="B213" s="111">
        <v>0.49753472222222223</v>
      </c>
      <c r="C213" s="109">
        <v>8.85</v>
      </c>
    </row>
    <row r="214" spans="1:3">
      <c r="A214" s="110">
        <v>40835</v>
      </c>
      <c r="B214" s="111">
        <v>0.53920138888888891</v>
      </c>
      <c r="C214" s="109">
        <v>9</v>
      </c>
    </row>
    <row r="215" spans="1:3">
      <c r="A215" s="110">
        <v>40835</v>
      </c>
      <c r="B215" s="111">
        <v>0.58086805555555554</v>
      </c>
      <c r="C215" s="109">
        <v>9.14</v>
      </c>
    </row>
    <row r="216" spans="1:3">
      <c r="A216" s="110">
        <v>40835</v>
      </c>
      <c r="B216" s="111">
        <v>0.62253472222222228</v>
      </c>
      <c r="C216" s="109">
        <v>9.2899999999999991</v>
      </c>
    </row>
    <row r="217" spans="1:3">
      <c r="A217" s="110">
        <v>40835</v>
      </c>
      <c r="B217" s="111">
        <v>0.66420138888888891</v>
      </c>
      <c r="C217" s="109">
        <v>9.2899999999999991</v>
      </c>
    </row>
    <row r="218" spans="1:3">
      <c r="A218" s="110">
        <v>40835</v>
      </c>
      <c r="B218" s="111">
        <v>0.70586805555555554</v>
      </c>
      <c r="C218" s="109">
        <v>9.14</v>
      </c>
    </row>
    <row r="219" spans="1:3">
      <c r="A219" s="110">
        <v>40835</v>
      </c>
      <c r="B219" s="111">
        <v>0.74753472222222228</v>
      </c>
      <c r="C219" s="109">
        <v>9.14</v>
      </c>
    </row>
    <row r="220" spans="1:3">
      <c r="A220" s="110">
        <v>40835</v>
      </c>
      <c r="B220" s="111">
        <v>0.78920138888888891</v>
      </c>
      <c r="C220" s="109">
        <v>9</v>
      </c>
    </row>
    <row r="221" spans="1:3">
      <c r="A221" s="110">
        <v>40835</v>
      </c>
      <c r="B221" s="111">
        <v>0.83086805555555554</v>
      </c>
      <c r="C221" s="109">
        <v>9</v>
      </c>
    </row>
    <row r="222" spans="1:3">
      <c r="A222" s="110">
        <v>40835</v>
      </c>
      <c r="B222" s="111">
        <v>0.87253472222222228</v>
      </c>
      <c r="C222" s="109">
        <v>8.85</v>
      </c>
    </row>
    <row r="223" spans="1:3">
      <c r="A223" s="110">
        <v>40835</v>
      </c>
      <c r="B223" s="111">
        <v>0.91420138888888891</v>
      </c>
      <c r="C223" s="109">
        <v>8.85</v>
      </c>
    </row>
    <row r="224" spans="1:3">
      <c r="A224" s="110">
        <v>40835</v>
      </c>
      <c r="B224" s="111">
        <v>0.95586805555555554</v>
      </c>
      <c r="C224" s="109">
        <v>8.85</v>
      </c>
    </row>
    <row r="225" spans="1:3">
      <c r="A225" s="110">
        <v>40835</v>
      </c>
      <c r="B225" s="111">
        <v>0.99753472222222228</v>
      </c>
      <c r="C225" s="109">
        <v>8.6999999999999993</v>
      </c>
    </row>
    <row r="226" spans="1:3">
      <c r="A226" s="110">
        <v>40836</v>
      </c>
      <c r="B226" s="111">
        <v>3.920138888888889E-2</v>
      </c>
      <c r="C226" s="109">
        <v>8.6999999999999993</v>
      </c>
    </row>
    <row r="227" spans="1:3">
      <c r="A227" s="110">
        <v>40836</v>
      </c>
      <c r="B227" s="111">
        <v>8.0868055555555554E-2</v>
      </c>
      <c r="C227" s="109">
        <v>8.6999999999999993</v>
      </c>
    </row>
    <row r="228" spans="1:3">
      <c r="A228" s="110">
        <v>40836</v>
      </c>
      <c r="B228" s="111">
        <v>0.12253472222222223</v>
      </c>
      <c r="C228" s="109">
        <v>8.56</v>
      </c>
    </row>
    <row r="229" spans="1:3">
      <c r="A229" s="110">
        <v>40836</v>
      </c>
      <c r="B229" s="111">
        <v>0.16420138888888888</v>
      </c>
      <c r="C229" s="109">
        <v>8.56</v>
      </c>
    </row>
    <row r="230" spans="1:3">
      <c r="A230" s="110">
        <v>40836</v>
      </c>
      <c r="B230" s="111">
        <v>0.20586805555555557</v>
      </c>
      <c r="C230" s="109">
        <v>8.56</v>
      </c>
    </row>
    <row r="231" spans="1:3">
      <c r="A231" s="110">
        <v>40836</v>
      </c>
      <c r="B231" s="111">
        <v>0.24753472222222225</v>
      </c>
      <c r="C231" s="109">
        <v>8.41</v>
      </c>
    </row>
    <row r="232" spans="1:3">
      <c r="A232" s="110">
        <v>40836</v>
      </c>
      <c r="B232" s="111">
        <v>0.28920138888888891</v>
      </c>
      <c r="C232" s="109">
        <v>8.41</v>
      </c>
    </row>
    <row r="233" spans="1:3">
      <c r="A233" s="110">
        <v>40836</v>
      </c>
      <c r="B233" s="111">
        <v>0.3308680555555556</v>
      </c>
      <c r="C233" s="109">
        <v>8.41</v>
      </c>
    </row>
    <row r="234" spans="1:3">
      <c r="A234" s="110">
        <v>40836</v>
      </c>
      <c r="B234" s="111">
        <v>0.37253472222222223</v>
      </c>
      <c r="C234" s="109">
        <v>8.26</v>
      </c>
    </row>
    <row r="235" spans="1:3">
      <c r="A235" s="110">
        <v>40836</v>
      </c>
      <c r="B235" s="111">
        <v>0.41420138888888891</v>
      </c>
      <c r="C235" s="109">
        <v>8.1199999999999992</v>
      </c>
    </row>
    <row r="236" spans="1:3">
      <c r="A236" s="110">
        <v>40836</v>
      </c>
      <c r="B236" s="111">
        <v>0.4558680555555556</v>
      </c>
      <c r="C236" s="109">
        <v>8.1199999999999992</v>
      </c>
    </row>
    <row r="237" spans="1:3">
      <c r="A237" s="110">
        <v>40836</v>
      </c>
      <c r="B237" s="111">
        <v>0.49753472222222223</v>
      </c>
      <c r="C237" s="109">
        <v>8.26</v>
      </c>
    </row>
    <row r="238" spans="1:3">
      <c r="A238" s="110">
        <v>40836</v>
      </c>
      <c r="B238" s="111">
        <v>0.53920138888888891</v>
      </c>
      <c r="C238" s="109">
        <v>8.56</v>
      </c>
    </row>
    <row r="239" spans="1:3">
      <c r="A239" s="110">
        <v>40836</v>
      </c>
      <c r="B239" s="111">
        <v>0.58086805555555554</v>
      </c>
      <c r="C239" s="109">
        <v>8.6999999999999993</v>
      </c>
    </row>
    <row r="240" spans="1:3">
      <c r="A240" s="110">
        <v>40836</v>
      </c>
      <c r="B240" s="111">
        <v>0.62253472222222228</v>
      </c>
      <c r="C240" s="109">
        <v>8.6999999999999993</v>
      </c>
    </row>
    <row r="241" spans="1:3">
      <c r="A241" s="110">
        <v>40836</v>
      </c>
      <c r="B241" s="111">
        <v>0.66420138888888891</v>
      </c>
      <c r="C241" s="109">
        <v>8.6999999999999993</v>
      </c>
    </row>
    <row r="242" spans="1:3">
      <c r="A242" s="110">
        <v>40836</v>
      </c>
      <c r="B242" s="111">
        <v>0.70586805555555554</v>
      </c>
      <c r="C242" s="109">
        <v>8.6999999999999993</v>
      </c>
    </row>
    <row r="243" spans="1:3">
      <c r="A243" s="110">
        <v>40836</v>
      </c>
      <c r="B243" s="111">
        <v>0.74753472222222228</v>
      </c>
      <c r="C243" s="109">
        <v>8.6999999999999993</v>
      </c>
    </row>
    <row r="244" spans="1:3">
      <c r="A244" s="110">
        <v>40836</v>
      </c>
      <c r="B244" s="111">
        <v>0.78920138888888891</v>
      </c>
      <c r="C244" s="109">
        <v>8.6999999999999993</v>
      </c>
    </row>
    <row r="245" spans="1:3">
      <c r="A245" s="110">
        <v>40836</v>
      </c>
      <c r="B245" s="111">
        <v>0.83086805555555554</v>
      </c>
      <c r="C245" s="109">
        <v>8.56</v>
      </c>
    </row>
    <row r="246" spans="1:3">
      <c r="A246" s="110">
        <v>40836</v>
      </c>
      <c r="B246" s="111">
        <v>0.87253472222222228</v>
      </c>
      <c r="C246" s="109">
        <v>8.6999999999999993</v>
      </c>
    </row>
    <row r="247" spans="1:3">
      <c r="A247" s="110">
        <v>40836</v>
      </c>
      <c r="B247" s="111">
        <v>0.91420138888888891</v>
      </c>
      <c r="C247" s="109">
        <v>8.6999999999999993</v>
      </c>
    </row>
    <row r="248" spans="1:3">
      <c r="A248" s="110">
        <v>40836</v>
      </c>
      <c r="B248" s="111">
        <v>0.95586805555555554</v>
      </c>
      <c r="C248" s="109">
        <v>8.6999999999999993</v>
      </c>
    </row>
    <row r="249" spans="1:3">
      <c r="A249" s="110">
        <v>40836</v>
      </c>
      <c r="B249" s="111">
        <v>0.99753472222222228</v>
      </c>
      <c r="C249" s="109">
        <v>8.6999999999999993</v>
      </c>
    </row>
    <row r="250" spans="1:3">
      <c r="A250" s="110">
        <v>40837</v>
      </c>
      <c r="B250" s="111">
        <v>3.920138888888889E-2</v>
      </c>
      <c r="C250" s="109">
        <v>8.6999999999999993</v>
      </c>
    </row>
    <row r="251" spans="1:3">
      <c r="A251" s="110">
        <v>40837</v>
      </c>
      <c r="B251" s="111">
        <v>8.0868055555555554E-2</v>
      </c>
      <c r="C251" s="109">
        <v>8.6999999999999993</v>
      </c>
    </row>
    <row r="252" spans="1:3">
      <c r="A252" s="110">
        <v>40837</v>
      </c>
      <c r="B252" s="111">
        <v>0.12253472222222223</v>
      </c>
      <c r="C252" s="109">
        <v>8.85</v>
      </c>
    </row>
    <row r="253" spans="1:3">
      <c r="A253" s="110">
        <v>40837</v>
      </c>
      <c r="B253" s="111">
        <v>0.16420138888888888</v>
      </c>
      <c r="C253" s="109">
        <v>8.85</v>
      </c>
    </row>
    <row r="254" spans="1:3">
      <c r="A254" s="110">
        <v>40837</v>
      </c>
      <c r="B254" s="111">
        <v>0.20586805555555557</v>
      </c>
      <c r="C254" s="109">
        <v>8.6999999999999993</v>
      </c>
    </row>
    <row r="255" spans="1:3">
      <c r="A255" s="110">
        <v>40837</v>
      </c>
      <c r="B255" s="111">
        <v>0.24753472222222225</v>
      </c>
      <c r="C255" s="109">
        <v>8.6999999999999993</v>
      </c>
    </row>
    <row r="256" spans="1:3">
      <c r="A256" s="110">
        <v>40837</v>
      </c>
      <c r="B256" s="111">
        <v>0.28920138888888891</v>
      </c>
      <c r="C256" s="109">
        <v>8.56</v>
      </c>
    </row>
    <row r="257" spans="1:3">
      <c r="A257" s="110">
        <v>40837</v>
      </c>
      <c r="B257" s="111">
        <v>0.3308680555555556</v>
      </c>
      <c r="C257" s="109">
        <v>8.41</v>
      </c>
    </row>
    <row r="258" spans="1:3">
      <c r="A258" s="110">
        <v>40837</v>
      </c>
      <c r="B258" s="111">
        <v>0.37253472222222223</v>
      </c>
      <c r="C258" s="109">
        <v>8.41</v>
      </c>
    </row>
    <row r="259" spans="1:3">
      <c r="A259" s="110">
        <v>40837</v>
      </c>
      <c r="B259" s="111">
        <v>0.41420138888888891</v>
      </c>
      <c r="C259" s="109">
        <v>8.26</v>
      </c>
    </row>
    <row r="260" spans="1:3">
      <c r="A260" s="110">
        <v>40837</v>
      </c>
      <c r="B260" s="111">
        <v>0.4558680555555556</v>
      </c>
      <c r="C260" s="109">
        <v>8.26</v>
      </c>
    </row>
    <row r="261" spans="1:3">
      <c r="A261" s="110">
        <v>40837</v>
      </c>
      <c r="B261" s="111">
        <v>0.49753472222222223</v>
      </c>
      <c r="C261" s="109">
        <v>8.56</v>
      </c>
    </row>
    <row r="262" spans="1:3">
      <c r="A262" s="110">
        <v>40837</v>
      </c>
      <c r="B262" s="111">
        <v>0.53920138888888891</v>
      </c>
      <c r="C262" s="109">
        <v>8.6999999999999993</v>
      </c>
    </row>
    <row r="263" spans="1:3">
      <c r="A263" s="110">
        <v>40837</v>
      </c>
      <c r="B263" s="111">
        <v>0.58086805555555554</v>
      </c>
      <c r="C263" s="109">
        <v>8.85</v>
      </c>
    </row>
    <row r="264" spans="1:3">
      <c r="A264" s="110">
        <v>40837</v>
      </c>
      <c r="B264" s="111">
        <v>0.62253472222222228</v>
      </c>
      <c r="C264" s="109">
        <v>8.85</v>
      </c>
    </row>
    <row r="265" spans="1:3">
      <c r="A265" s="110">
        <v>40837</v>
      </c>
      <c r="B265" s="111">
        <v>0.66420138888888891</v>
      </c>
      <c r="C265" s="109">
        <v>8.85</v>
      </c>
    </row>
    <row r="266" spans="1:3">
      <c r="A266" s="110">
        <v>40837</v>
      </c>
      <c r="B266" s="111">
        <v>0.70586805555555554</v>
      </c>
      <c r="C266" s="109">
        <v>8.85</v>
      </c>
    </row>
    <row r="267" spans="1:3">
      <c r="A267" s="110">
        <v>40837</v>
      </c>
      <c r="B267" s="111">
        <v>0.74753472222222228</v>
      </c>
      <c r="C267" s="109">
        <v>8.6999999999999993</v>
      </c>
    </row>
    <row r="268" spans="1:3">
      <c r="A268" s="110">
        <v>40837</v>
      </c>
      <c r="B268" s="111">
        <v>0.78920138888888891</v>
      </c>
      <c r="C268" s="109">
        <v>8.56</v>
      </c>
    </row>
    <row r="269" spans="1:3">
      <c r="A269" s="110">
        <v>40837</v>
      </c>
      <c r="B269" s="111">
        <v>0.83086805555555554</v>
      </c>
      <c r="C269" s="109">
        <v>8.41</v>
      </c>
    </row>
    <row r="270" spans="1:3">
      <c r="A270" s="110">
        <v>40837</v>
      </c>
      <c r="B270" s="111">
        <v>0.87253472222222228</v>
      </c>
      <c r="C270" s="109">
        <v>8.41</v>
      </c>
    </row>
    <row r="271" spans="1:3">
      <c r="A271" s="110">
        <v>40837</v>
      </c>
      <c r="B271" s="111">
        <v>0.91420138888888891</v>
      </c>
      <c r="C271" s="109">
        <v>8.26</v>
      </c>
    </row>
    <row r="272" spans="1:3">
      <c r="A272" s="110">
        <v>40837</v>
      </c>
      <c r="B272" s="111">
        <v>0.95586805555555554</v>
      </c>
      <c r="C272" s="109">
        <v>8.26</v>
      </c>
    </row>
    <row r="273" spans="1:3">
      <c r="A273" s="110">
        <v>40837</v>
      </c>
      <c r="B273" s="111">
        <v>0.99753472222222228</v>
      </c>
      <c r="C273" s="109">
        <v>8.1199999999999992</v>
      </c>
    </row>
    <row r="274" spans="1:3">
      <c r="A274" s="110">
        <v>40838</v>
      </c>
      <c r="B274" s="111">
        <v>3.920138888888889E-2</v>
      </c>
      <c r="C274" s="109">
        <v>8.1199999999999992</v>
      </c>
    </row>
    <row r="275" spans="1:3">
      <c r="A275" s="110">
        <v>40838</v>
      </c>
      <c r="B275" s="111">
        <v>8.0868055555555554E-2</v>
      </c>
      <c r="C275" s="109">
        <v>8.1199999999999992</v>
      </c>
    </row>
    <row r="276" spans="1:3">
      <c r="A276" s="110">
        <v>40838</v>
      </c>
      <c r="B276" s="111">
        <v>0.12253472222222223</v>
      </c>
      <c r="C276" s="109">
        <v>7.97</v>
      </c>
    </row>
    <row r="277" spans="1:3">
      <c r="A277" s="110">
        <v>40838</v>
      </c>
      <c r="B277" s="111">
        <v>0.16420138888888888</v>
      </c>
      <c r="C277" s="109">
        <v>7.82</v>
      </c>
    </row>
    <row r="278" spans="1:3">
      <c r="A278" s="110">
        <v>40838</v>
      </c>
      <c r="B278" s="111">
        <v>0.20586805555555557</v>
      </c>
      <c r="C278" s="109">
        <v>7.82</v>
      </c>
    </row>
    <row r="279" spans="1:3">
      <c r="A279" s="110">
        <v>40838</v>
      </c>
      <c r="B279" s="111">
        <v>0.24753472222222225</v>
      </c>
      <c r="C279" s="109">
        <v>7.67</v>
      </c>
    </row>
    <row r="280" spans="1:3">
      <c r="A280" s="110">
        <v>40838</v>
      </c>
      <c r="B280" s="111">
        <v>0.28920138888888891</v>
      </c>
      <c r="C280" s="109">
        <v>7.67</v>
      </c>
    </row>
    <row r="281" spans="1:3">
      <c r="A281" s="110">
        <v>40838</v>
      </c>
      <c r="B281" s="111">
        <v>0.3308680555555556</v>
      </c>
      <c r="C281" s="109">
        <v>7.53</v>
      </c>
    </row>
    <row r="282" spans="1:3">
      <c r="A282" s="110">
        <v>40838</v>
      </c>
      <c r="B282" s="111">
        <v>0.37253472222222223</v>
      </c>
      <c r="C282" s="109">
        <v>7.38</v>
      </c>
    </row>
    <row r="283" spans="1:3">
      <c r="A283" s="110">
        <v>40838</v>
      </c>
      <c r="B283" s="111">
        <v>0.41420138888888891</v>
      </c>
      <c r="C283" s="109">
        <v>7.38</v>
      </c>
    </row>
    <row r="284" spans="1:3">
      <c r="A284" s="110">
        <v>40838</v>
      </c>
      <c r="B284" s="111">
        <v>0.4558680555555556</v>
      </c>
      <c r="C284" s="109">
        <v>7.38</v>
      </c>
    </row>
    <row r="285" spans="1:3">
      <c r="A285" s="110">
        <v>40838</v>
      </c>
      <c r="B285" s="111">
        <v>0.49753472222222223</v>
      </c>
      <c r="C285" s="109">
        <v>7.53</v>
      </c>
    </row>
    <row r="286" spans="1:3">
      <c r="A286" s="110">
        <v>40838</v>
      </c>
      <c r="B286" s="111">
        <v>0.53920138888888891</v>
      </c>
      <c r="C286" s="109">
        <v>7.53</v>
      </c>
    </row>
    <row r="287" spans="1:3">
      <c r="A287" s="110">
        <v>40838</v>
      </c>
      <c r="B287" s="111">
        <v>0.58086805555555554</v>
      </c>
      <c r="C287" s="109">
        <v>7.82</v>
      </c>
    </row>
    <row r="288" spans="1:3">
      <c r="A288" s="110">
        <v>40838</v>
      </c>
      <c r="B288" s="111">
        <v>0.62253472222222228</v>
      </c>
      <c r="C288" s="109">
        <v>7.82</v>
      </c>
    </row>
    <row r="289" spans="1:3">
      <c r="A289" s="110">
        <v>40838</v>
      </c>
      <c r="B289" s="111">
        <v>0.66420138888888891</v>
      </c>
      <c r="C289" s="109">
        <v>7.82</v>
      </c>
    </row>
    <row r="290" spans="1:3">
      <c r="A290" s="110">
        <v>40838</v>
      </c>
      <c r="B290" s="111">
        <v>0.70586805555555554</v>
      </c>
      <c r="C290" s="109">
        <v>7.82</v>
      </c>
    </row>
    <row r="291" spans="1:3">
      <c r="A291" s="110">
        <v>40838</v>
      </c>
      <c r="B291" s="111">
        <v>0.74753472222222228</v>
      </c>
      <c r="C291" s="109">
        <v>7.67</v>
      </c>
    </row>
    <row r="292" spans="1:3">
      <c r="A292" s="110">
        <v>40838</v>
      </c>
      <c r="B292" s="111">
        <v>0.78920138888888891</v>
      </c>
      <c r="C292" s="109">
        <v>7.67</v>
      </c>
    </row>
    <row r="293" spans="1:3">
      <c r="A293" s="110">
        <v>40838</v>
      </c>
      <c r="B293" s="111">
        <v>0.83086805555555554</v>
      </c>
      <c r="C293" s="109">
        <v>7.53</v>
      </c>
    </row>
    <row r="294" spans="1:3">
      <c r="A294" s="110">
        <v>40838</v>
      </c>
      <c r="B294" s="111">
        <v>0.87253472222222228</v>
      </c>
      <c r="C294" s="109">
        <v>7.53</v>
      </c>
    </row>
    <row r="295" spans="1:3">
      <c r="A295" s="110">
        <v>40838</v>
      </c>
      <c r="B295" s="111">
        <v>0.91420138888888891</v>
      </c>
      <c r="C295" s="109">
        <v>7.53</v>
      </c>
    </row>
    <row r="296" spans="1:3">
      <c r="A296" s="110">
        <v>40838</v>
      </c>
      <c r="B296" s="111">
        <v>0.95586805555555554</v>
      </c>
      <c r="C296" s="109">
        <v>7.53</v>
      </c>
    </row>
    <row r="297" spans="1:3">
      <c r="A297" s="110">
        <v>40838</v>
      </c>
      <c r="B297" s="111">
        <v>0.99753472222222228</v>
      </c>
      <c r="C297" s="109">
        <v>7.53</v>
      </c>
    </row>
    <row r="298" spans="1:3">
      <c r="A298" s="110">
        <v>40839</v>
      </c>
      <c r="B298" s="111">
        <v>3.920138888888889E-2</v>
      </c>
      <c r="C298" s="109">
        <v>7.53</v>
      </c>
    </row>
    <row r="299" spans="1:3">
      <c r="A299" s="110">
        <v>40839</v>
      </c>
      <c r="B299" s="111">
        <v>8.0868055555555554E-2</v>
      </c>
      <c r="C299" s="109">
        <v>7.67</v>
      </c>
    </row>
    <row r="300" spans="1:3">
      <c r="A300" s="110">
        <v>40839</v>
      </c>
      <c r="B300" s="111">
        <v>0.12253472222222223</v>
      </c>
      <c r="C300" s="109">
        <v>7.67</v>
      </c>
    </row>
    <row r="301" spans="1:3">
      <c r="A301" s="110">
        <v>40839</v>
      </c>
      <c r="B301" s="111">
        <v>0.16420138888888888</v>
      </c>
      <c r="C301" s="109">
        <v>7.67</v>
      </c>
    </row>
    <row r="302" spans="1:3">
      <c r="A302" s="110">
        <v>40839</v>
      </c>
      <c r="B302" s="111">
        <v>0.20586805555555557</v>
      </c>
      <c r="C302" s="109">
        <v>7.82</v>
      </c>
    </row>
    <row r="303" spans="1:3">
      <c r="A303" s="110">
        <v>40839</v>
      </c>
      <c r="B303" s="111">
        <v>0.24753472222222225</v>
      </c>
      <c r="C303" s="109">
        <v>7.82</v>
      </c>
    </row>
    <row r="304" spans="1:3">
      <c r="A304" s="110">
        <v>40839</v>
      </c>
      <c r="B304" s="111">
        <v>0.28920138888888891</v>
      </c>
      <c r="C304" s="109">
        <v>7.82</v>
      </c>
    </row>
    <row r="305" spans="1:3">
      <c r="A305" s="110">
        <v>40839</v>
      </c>
      <c r="B305" s="111">
        <v>0.3308680555555556</v>
      </c>
      <c r="C305" s="109">
        <v>7.82</v>
      </c>
    </row>
    <row r="306" spans="1:3">
      <c r="A306" s="110">
        <v>40839</v>
      </c>
      <c r="B306" s="111">
        <v>0.37253472222222223</v>
      </c>
      <c r="C306" s="109">
        <v>7.97</v>
      </c>
    </row>
    <row r="307" spans="1:3">
      <c r="A307" s="110">
        <v>40839</v>
      </c>
      <c r="B307" s="111">
        <v>0.41420138888888891</v>
      </c>
      <c r="C307" s="109">
        <v>7.82</v>
      </c>
    </row>
    <row r="308" spans="1:3">
      <c r="A308" s="110">
        <v>40839</v>
      </c>
      <c r="B308" s="111">
        <v>0.4558680555555556</v>
      </c>
      <c r="C308" s="109">
        <v>7.97</v>
      </c>
    </row>
    <row r="309" spans="1:3">
      <c r="A309" s="110">
        <v>40839</v>
      </c>
      <c r="B309" s="111">
        <v>0.49753472222222223</v>
      </c>
      <c r="C309" s="109">
        <v>7.97</v>
      </c>
    </row>
    <row r="310" spans="1:3">
      <c r="A310" s="110">
        <v>40839</v>
      </c>
      <c r="B310" s="111">
        <v>0.53920138888888891</v>
      </c>
      <c r="C310" s="109">
        <v>7.97</v>
      </c>
    </row>
    <row r="311" spans="1:3">
      <c r="A311" s="110">
        <v>40839</v>
      </c>
      <c r="B311" s="111">
        <v>0.58086805555555554</v>
      </c>
      <c r="C311" s="109">
        <v>7.97</v>
      </c>
    </row>
    <row r="312" spans="1:3">
      <c r="A312" s="110">
        <v>40839</v>
      </c>
      <c r="B312" s="111">
        <v>0.62253472222222228</v>
      </c>
      <c r="C312" s="109">
        <v>8.1199999999999992</v>
      </c>
    </row>
    <row r="313" spans="1:3">
      <c r="A313" s="110">
        <v>40839</v>
      </c>
      <c r="B313" s="111">
        <v>0.66420138888888891</v>
      </c>
      <c r="C313" s="109">
        <v>8.1199999999999992</v>
      </c>
    </row>
    <row r="314" spans="1:3">
      <c r="A314" s="110">
        <v>40839</v>
      </c>
      <c r="B314" s="111">
        <v>0.70586805555555554</v>
      </c>
      <c r="C314" s="109">
        <v>8.1199999999999992</v>
      </c>
    </row>
    <row r="315" spans="1:3">
      <c r="A315" s="110">
        <v>40839</v>
      </c>
      <c r="B315" s="111">
        <v>0.74753472222222228</v>
      </c>
      <c r="C315" s="109">
        <v>7.97</v>
      </c>
    </row>
    <row r="316" spans="1:3">
      <c r="A316" s="110">
        <v>40839</v>
      </c>
      <c r="B316" s="111">
        <v>0.78920138888888891</v>
      </c>
      <c r="C316" s="109">
        <v>7.97</v>
      </c>
    </row>
    <row r="317" spans="1:3">
      <c r="A317" s="110">
        <v>40839</v>
      </c>
      <c r="B317" s="111">
        <v>0.83086805555555554</v>
      </c>
      <c r="C317" s="109">
        <v>7.82</v>
      </c>
    </row>
    <row r="318" spans="1:3">
      <c r="A318" s="110">
        <v>40839</v>
      </c>
      <c r="B318" s="111">
        <v>0.87253472222222228</v>
      </c>
      <c r="C318" s="109">
        <v>7.82</v>
      </c>
    </row>
    <row r="319" spans="1:3">
      <c r="A319" s="110">
        <v>40839</v>
      </c>
      <c r="B319" s="111">
        <v>0.91420138888888891</v>
      </c>
      <c r="C319" s="109">
        <v>7.67</v>
      </c>
    </row>
    <row r="320" spans="1:3">
      <c r="A320" s="110">
        <v>40839</v>
      </c>
      <c r="B320" s="111">
        <v>0.95586805555555554</v>
      </c>
      <c r="C320" s="109">
        <v>7.67</v>
      </c>
    </row>
    <row r="321" spans="1:3">
      <c r="A321" s="110">
        <v>40839</v>
      </c>
      <c r="B321" s="111">
        <v>0.99753472222222228</v>
      </c>
      <c r="C321" s="109">
        <v>7.67</v>
      </c>
    </row>
    <row r="322" spans="1:3">
      <c r="A322" s="110">
        <v>40840</v>
      </c>
      <c r="B322" s="111">
        <v>3.920138888888889E-2</v>
      </c>
      <c r="C322" s="109">
        <v>7.53</v>
      </c>
    </row>
    <row r="323" spans="1:3">
      <c r="A323" s="110">
        <v>40840</v>
      </c>
      <c r="B323" s="111">
        <v>8.0868055555555554E-2</v>
      </c>
      <c r="C323" s="109">
        <v>7.53</v>
      </c>
    </row>
    <row r="324" spans="1:3">
      <c r="A324" s="110">
        <v>40840</v>
      </c>
      <c r="B324" s="111">
        <v>0.12253472222222223</v>
      </c>
      <c r="C324" s="109">
        <v>7.53</v>
      </c>
    </row>
    <row r="325" spans="1:3">
      <c r="A325" s="110">
        <v>40840</v>
      </c>
      <c r="B325" s="111">
        <v>0.16420138888888888</v>
      </c>
      <c r="C325" s="109">
        <v>7.53</v>
      </c>
    </row>
    <row r="326" spans="1:3">
      <c r="A326" s="110">
        <v>40840</v>
      </c>
      <c r="B326" s="111">
        <v>0.20586805555555557</v>
      </c>
      <c r="C326" s="109">
        <v>7.53</v>
      </c>
    </row>
    <row r="327" spans="1:3">
      <c r="A327" s="110">
        <v>40840</v>
      </c>
      <c r="B327" s="111">
        <v>0.24753472222222225</v>
      </c>
      <c r="C327" s="109">
        <v>7.38</v>
      </c>
    </row>
    <row r="328" spans="1:3">
      <c r="A328" s="110">
        <v>40840</v>
      </c>
      <c r="B328" s="111">
        <v>0.28920138888888891</v>
      </c>
      <c r="C328" s="109">
        <v>7.38</v>
      </c>
    </row>
    <row r="329" spans="1:3">
      <c r="A329" s="110">
        <v>40840</v>
      </c>
      <c r="B329" s="111">
        <v>0.3308680555555556</v>
      </c>
      <c r="C329" s="109">
        <v>7.23</v>
      </c>
    </row>
    <row r="330" spans="1:3">
      <c r="A330" s="110">
        <v>40840</v>
      </c>
      <c r="B330" s="111">
        <v>0.37253472222222223</v>
      </c>
      <c r="C330" s="109">
        <v>7.23</v>
      </c>
    </row>
    <row r="331" spans="1:3">
      <c r="A331" s="110">
        <v>40840</v>
      </c>
      <c r="B331" s="111">
        <v>0.41420138888888891</v>
      </c>
      <c r="C331" s="109">
        <v>7.23</v>
      </c>
    </row>
    <row r="332" spans="1:3">
      <c r="A332" s="110">
        <v>40840</v>
      </c>
      <c r="B332" s="111">
        <v>0.4558680555555556</v>
      </c>
      <c r="C332" s="109">
        <v>7.38</v>
      </c>
    </row>
    <row r="333" spans="1:3">
      <c r="A333" s="110">
        <v>40840</v>
      </c>
      <c r="B333" s="111">
        <v>0.49753472222222223</v>
      </c>
      <c r="C333" s="109">
        <v>7.38</v>
      </c>
    </row>
    <row r="334" spans="1:3">
      <c r="A334" s="110">
        <v>40840</v>
      </c>
      <c r="B334" s="111">
        <v>0.53920138888888891</v>
      </c>
      <c r="C334" s="109">
        <v>7.67</v>
      </c>
    </row>
    <row r="335" spans="1:3">
      <c r="A335" s="110">
        <v>40840</v>
      </c>
      <c r="B335" s="111">
        <v>0.58086805555555554</v>
      </c>
      <c r="C335" s="109">
        <v>7.82</v>
      </c>
    </row>
    <row r="336" spans="1:3">
      <c r="A336" s="110">
        <v>40840</v>
      </c>
      <c r="B336" s="111">
        <v>0.62253472222222228</v>
      </c>
      <c r="C336" s="109">
        <v>7.97</v>
      </c>
    </row>
    <row r="337" spans="1:3">
      <c r="A337" s="110">
        <v>40840</v>
      </c>
      <c r="B337" s="111">
        <v>0.66420138888888891</v>
      </c>
      <c r="C337" s="109">
        <v>7.97</v>
      </c>
    </row>
    <row r="338" spans="1:3">
      <c r="A338" s="110">
        <v>40840</v>
      </c>
      <c r="B338" s="111">
        <v>0.70586805555555554</v>
      </c>
      <c r="C338" s="109">
        <v>7.97</v>
      </c>
    </row>
    <row r="339" spans="1:3">
      <c r="A339" s="110">
        <v>40840</v>
      </c>
      <c r="B339" s="111">
        <v>0.74753472222222228</v>
      </c>
      <c r="C339" s="109">
        <v>7.82</v>
      </c>
    </row>
    <row r="340" spans="1:3">
      <c r="A340" s="110">
        <v>40840</v>
      </c>
      <c r="B340" s="111">
        <v>0.78920138888888891</v>
      </c>
      <c r="C340" s="109">
        <v>7.67</v>
      </c>
    </row>
    <row r="341" spans="1:3">
      <c r="A341" s="110">
        <v>40840</v>
      </c>
      <c r="B341" s="111">
        <v>0.83086805555555554</v>
      </c>
      <c r="C341" s="109">
        <v>7.67</v>
      </c>
    </row>
    <row r="342" spans="1:3">
      <c r="A342" s="110">
        <v>40840</v>
      </c>
      <c r="B342" s="111">
        <v>0.87253472222222228</v>
      </c>
      <c r="C342" s="109">
        <v>7.67</v>
      </c>
    </row>
    <row r="343" spans="1:3">
      <c r="A343" s="110">
        <v>40840</v>
      </c>
      <c r="B343" s="111">
        <v>0.91420138888888891</v>
      </c>
      <c r="C343" s="109">
        <v>7.53</v>
      </c>
    </row>
    <row r="344" spans="1:3">
      <c r="A344" s="110">
        <v>40840</v>
      </c>
      <c r="B344" s="111">
        <v>0.95586805555555554</v>
      </c>
      <c r="C344" s="109">
        <v>7.53</v>
      </c>
    </row>
    <row r="345" spans="1:3">
      <c r="A345" s="110">
        <v>40840</v>
      </c>
      <c r="B345" s="111">
        <v>0.99753472222222228</v>
      </c>
      <c r="C345" s="109">
        <v>7.53</v>
      </c>
    </row>
    <row r="346" spans="1:3">
      <c r="A346" s="110">
        <v>40841</v>
      </c>
      <c r="B346" s="111">
        <v>3.920138888888889E-2</v>
      </c>
      <c r="C346" s="109">
        <v>7.38</v>
      </c>
    </row>
    <row r="347" spans="1:3">
      <c r="A347" s="110">
        <v>40841</v>
      </c>
      <c r="B347" s="111">
        <v>8.0868055555555554E-2</v>
      </c>
      <c r="C347" s="109">
        <v>7.53</v>
      </c>
    </row>
    <row r="348" spans="1:3">
      <c r="A348" s="110">
        <v>40841</v>
      </c>
      <c r="B348" s="111">
        <v>0.12253472222222223</v>
      </c>
      <c r="C348" s="109">
        <v>7.53</v>
      </c>
    </row>
    <row r="349" spans="1:3">
      <c r="A349" s="110">
        <v>40841</v>
      </c>
      <c r="B349" s="111">
        <v>0.16420138888888888</v>
      </c>
      <c r="C349" s="109">
        <v>7.53</v>
      </c>
    </row>
    <row r="350" spans="1:3">
      <c r="A350" s="110">
        <v>40841</v>
      </c>
      <c r="B350" s="111">
        <v>0.20586805555555557</v>
      </c>
      <c r="C350" s="109">
        <v>7.53</v>
      </c>
    </row>
    <row r="351" spans="1:3">
      <c r="A351" s="110">
        <v>40841</v>
      </c>
      <c r="B351" s="111">
        <v>0.24753472222222225</v>
      </c>
      <c r="C351" s="109">
        <v>7.38</v>
      </c>
    </row>
    <row r="352" spans="1:3">
      <c r="A352" s="110">
        <v>40841</v>
      </c>
      <c r="B352" s="111">
        <v>0.28920138888888891</v>
      </c>
      <c r="C352" s="109">
        <v>7.23</v>
      </c>
    </row>
    <row r="353" spans="1:3">
      <c r="A353" s="110">
        <v>40841</v>
      </c>
      <c r="B353" s="111">
        <v>0.3308680555555556</v>
      </c>
      <c r="C353" s="109">
        <v>7.08</v>
      </c>
    </row>
    <row r="354" spans="1:3">
      <c r="A354" s="110">
        <v>40841</v>
      </c>
      <c r="B354" s="111">
        <v>0.37253472222222223</v>
      </c>
      <c r="C354" s="109">
        <v>6.94</v>
      </c>
    </row>
    <row r="355" spans="1:3">
      <c r="A355" s="110">
        <v>40841</v>
      </c>
      <c r="B355" s="111">
        <v>0.41420138888888891</v>
      </c>
      <c r="C355" s="109">
        <v>6.94</v>
      </c>
    </row>
    <row r="356" spans="1:3">
      <c r="A356" s="110">
        <v>40841</v>
      </c>
      <c r="B356" s="111">
        <v>0.4558680555555556</v>
      </c>
      <c r="C356" s="109">
        <v>6.94</v>
      </c>
    </row>
    <row r="357" spans="1:3">
      <c r="A357" s="110">
        <v>40841</v>
      </c>
      <c r="B357" s="111">
        <v>0.49753472222222223</v>
      </c>
      <c r="C357" s="109">
        <v>7.23</v>
      </c>
    </row>
    <row r="358" spans="1:3">
      <c r="A358" s="110">
        <v>40841</v>
      </c>
      <c r="B358" s="111">
        <v>0.53920138888888891</v>
      </c>
      <c r="C358" s="109">
        <v>7.38</v>
      </c>
    </row>
    <row r="359" spans="1:3">
      <c r="A359" s="110">
        <v>40841</v>
      </c>
      <c r="B359" s="111">
        <v>0.58086805555555554</v>
      </c>
      <c r="C359" s="109">
        <v>7.53</v>
      </c>
    </row>
    <row r="360" spans="1:3">
      <c r="A360" s="110">
        <v>40841</v>
      </c>
      <c r="B360" s="111">
        <v>0.62253472222222228</v>
      </c>
      <c r="C360" s="109">
        <v>7.67</v>
      </c>
    </row>
    <row r="361" spans="1:3">
      <c r="A361" s="110">
        <v>40841</v>
      </c>
      <c r="B361" s="111">
        <v>0.66420138888888891</v>
      </c>
      <c r="C361" s="109">
        <v>7.53</v>
      </c>
    </row>
    <row r="362" spans="1:3">
      <c r="A362" s="110">
        <v>40841</v>
      </c>
      <c r="B362" s="111">
        <v>0.70586805555555554</v>
      </c>
      <c r="C362" s="109">
        <v>7.53</v>
      </c>
    </row>
    <row r="363" spans="1:3">
      <c r="A363" s="110">
        <v>40841</v>
      </c>
      <c r="B363" s="111">
        <v>0.74753472222222228</v>
      </c>
      <c r="C363" s="109">
        <v>7.53</v>
      </c>
    </row>
    <row r="364" spans="1:3">
      <c r="A364" s="110">
        <v>40841</v>
      </c>
      <c r="B364" s="111">
        <v>0.78920138888888891</v>
      </c>
      <c r="C364" s="109">
        <v>7.53</v>
      </c>
    </row>
    <row r="365" spans="1:3">
      <c r="A365" s="110">
        <v>40841</v>
      </c>
      <c r="B365" s="111">
        <v>0.83086805555555554</v>
      </c>
      <c r="C365" s="109">
        <v>7.38</v>
      </c>
    </row>
    <row r="366" spans="1:3">
      <c r="A366" s="110">
        <v>40841</v>
      </c>
      <c r="B366" s="111">
        <v>0.87253472222222228</v>
      </c>
      <c r="C366" s="109">
        <v>7.38</v>
      </c>
    </row>
    <row r="367" spans="1:3">
      <c r="A367" s="110">
        <v>40841</v>
      </c>
      <c r="B367" s="111">
        <v>0.91420138888888891</v>
      </c>
      <c r="C367" s="109">
        <v>7.23</v>
      </c>
    </row>
    <row r="368" spans="1:3">
      <c r="A368" s="110">
        <v>40841</v>
      </c>
      <c r="B368" s="111">
        <v>0.95586805555555554</v>
      </c>
      <c r="C368" s="109">
        <v>7.23</v>
      </c>
    </row>
    <row r="369" spans="1:3">
      <c r="A369" s="110">
        <v>40841</v>
      </c>
      <c r="B369" s="111">
        <v>0.99753472222222228</v>
      </c>
      <c r="C369" s="109">
        <v>7.23</v>
      </c>
    </row>
    <row r="370" spans="1:3">
      <c r="A370" s="110">
        <v>40842</v>
      </c>
      <c r="B370" s="111">
        <v>3.920138888888889E-2</v>
      </c>
      <c r="C370" s="109">
        <v>7.08</v>
      </c>
    </row>
    <row r="371" spans="1:3">
      <c r="A371" s="110">
        <v>40842</v>
      </c>
      <c r="B371" s="111">
        <v>8.0868055555555554E-2</v>
      </c>
      <c r="C371" s="109">
        <v>7.08</v>
      </c>
    </row>
    <row r="372" spans="1:3">
      <c r="A372" s="110">
        <v>40842</v>
      </c>
      <c r="B372" s="111">
        <v>0.12253472222222223</v>
      </c>
      <c r="C372" s="109">
        <v>6.94</v>
      </c>
    </row>
    <row r="373" spans="1:3">
      <c r="A373" s="110">
        <v>40842</v>
      </c>
      <c r="B373" s="111">
        <v>0.16420138888888888</v>
      </c>
      <c r="C373" s="109">
        <v>6.94</v>
      </c>
    </row>
    <row r="374" spans="1:3">
      <c r="A374" s="110">
        <v>40842</v>
      </c>
      <c r="B374" s="111">
        <v>0.20586805555555557</v>
      </c>
      <c r="C374" s="109">
        <v>6.94</v>
      </c>
    </row>
    <row r="375" spans="1:3">
      <c r="A375" s="110">
        <v>40842</v>
      </c>
      <c r="B375" s="111">
        <v>0.24753472222222225</v>
      </c>
      <c r="C375" s="109">
        <v>6.79</v>
      </c>
    </row>
    <row r="376" spans="1:3">
      <c r="A376" s="110">
        <v>40842</v>
      </c>
      <c r="B376" s="111">
        <v>0.28920138888888891</v>
      </c>
      <c r="C376" s="109">
        <v>6.64</v>
      </c>
    </row>
    <row r="377" spans="1:3">
      <c r="A377" s="110">
        <v>40842</v>
      </c>
      <c r="B377" s="111">
        <v>0.3308680555555556</v>
      </c>
      <c r="C377" s="109">
        <v>6.64</v>
      </c>
    </row>
    <row r="378" spans="1:3">
      <c r="A378" s="110">
        <v>40842</v>
      </c>
      <c r="B378" s="111">
        <v>0.37253472222222223</v>
      </c>
      <c r="C378" s="109">
        <v>6.5</v>
      </c>
    </row>
    <row r="379" spans="1:3">
      <c r="A379" s="110">
        <v>40842</v>
      </c>
      <c r="B379" s="111">
        <v>0.41420138888888891</v>
      </c>
      <c r="C379" s="109">
        <v>6.5</v>
      </c>
    </row>
    <row r="380" spans="1:3">
      <c r="A380" s="110">
        <v>40842</v>
      </c>
      <c r="B380" s="111">
        <v>0.4558680555555556</v>
      </c>
      <c r="C380" s="109">
        <v>6.5</v>
      </c>
    </row>
    <row r="381" spans="1:3">
      <c r="A381" s="110">
        <v>40842</v>
      </c>
      <c r="B381" s="111">
        <v>0.49753472222222223</v>
      </c>
      <c r="C381" s="109">
        <v>6.64</v>
      </c>
    </row>
    <row r="382" spans="1:3">
      <c r="A382" s="110">
        <v>40842</v>
      </c>
      <c r="B382" s="111">
        <v>0.53920138888888891</v>
      </c>
      <c r="C382" s="109">
        <v>6.79</v>
      </c>
    </row>
    <row r="383" spans="1:3">
      <c r="A383" s="110">
        <v>40842</v>
      </c>
      <c r="B383" s="111">
        <v>0.58086805555555554</v>
      </c>
      <c r="C383" s="109">
        <v>6.79</v>
      </c>
    </row>
    <row r="384" spans="1:3">
      <c r="A384" s="110">
        <v>40842</v>
      </c>
      <c r="B384" s="111">
        <v>0.62253472222222228</v>
      </c>
      <c r="C384" s="109">
        <v>6.94</v>
      </c>
    </row>
    <row r="385" spans="1:3">
      <c r="A385" s="110">
        <v>40842</v>
      </c>
      <c r="B385" s="111">
        <v>0.66420138888888891</v>
      </c>
      <c r="C385" s="109">
        <v>6.94</v>
      </c>
    </row>
    <row r="386" spans="1:3">
      <c r="A386" s="110">
        <v>40842</v>
      </c>
      <c r="B386" s="111">
        <v>0.70586805555555554</v>
      </c>
      <c r="C386" s="109">
        <v>6.94</v>
      </c>
    </row>
    <row r="387" spans="1:3">
      <c r="A387" s="110">
        <v>40842</v>
      </c>
      <c r="B387" s="111">
        <v>0.74753472222222228</v>
      </c>
      <c r="C387" s="109">
        <v>6.94</v>
      </c>
    </row>
    <row r="388" spans="1:3">
      <c r="A388" s="110">
        <v>40842</v>
      </c>
      <c r="B388" s="111">
        <v>0.78920138888888891</v>
      </c>
      <c r="C388" s="109">
        <v>6.94</v>
      </c>
    </row>
    <row r="389" spans="1:3">
      <c r="A389" s="110">
        <v>40842</v>
      </c>
      <c r="B389" s="111">
        <v>0.83086805555555554</v>
      </c>
      <c r="C389" s="109">
        <v>6.94</v>
      </c>
    </row>
    <row r="390" spans="1:3">
      <c r="A390" s="110">
        <v>40842</v>
      </c>
      <c r="B390" s="111">
        <v>0.87253472222222228</v>
      </c>
      <c r="C390" s="109">
        <v>6.94</v>
      </c>
    </row>
    <row r="391" spans="1:3">
      <c r="A391" s="110">
        <v>40842</v>
      </c>
      <c r="B391" s="111">
        <v>0.91420138888888891</v>
      </c>
      <c r="C391" s="109">
        <v>6.94</v>
      </c>
    </row>
    <row r="392" spans="1:3">
      <c r="A392" s="110">
        <v>40842</v>
      </c>
      <c r="B392" s="111">
        <v>0.95586805555555554</v>
      </c>
      <c r="C392" s="109">
        <v>6.94</v>
      </c>
    </row>
    <row r="393" spans="1:3">
      <c r="A393" s="110">
        <v>40842</v>
      </c>
      <c r="B393" s="111">
        <v>0.99753472222222228</v>
      </c>
      <c r="C393" s="109">
        <v>7.08</v>
      </c>
    </row>
    <row r="394" spans="1:3">
      <c r="A394" s="110">
        <v>40843</v>
      </c>
      <c r="B394" s="111">
        <v>3.920138888888889E-2</v>
      </c>
      <c r="C394" s="109">
        <v>7.08</v>
      </c>
    </row>
    <row r="395" spans="1:3">
      <c r="A395" s="110">
        <v>40843</v>
      </c>
      <c r="B395" s="111">
        <v>8.0868055555555554E-2</v>
      </c>
      <c r="C395" s="109">
        <v>7.08</v>
      </c>
    </row>
    <row r="396" spans="1:3">
      <c r="A396" s="110">
        <v>40843</v>
      </c>
      <c r="B396" s="111">
        <v>0.12253472222222223</v>
      </c>
      <c r="C396" s="109">
        <v>7.23</v>
      </c>
    </row>
    <row r="397" spans="1:3">
      <c r="A397" s="110">
        <v>40843</v>
      </c>
      <c r="B397" s="111">
        <v>0.16420138888888888</v>
      </c>
      <c r="C397" s="109">
        <v>7.23</v>
      </c>
    </row>
    <row r="398" spans="1:3">
      <c r="A398" s="110">
        <v>40843</v>
      </c>
      <c r="B398" s="111">
        <v>0.20586805555555557</v>
      </c>
      <c r="C398" s="109">
        <v>7.23</v>
      </c>
    </row>
    <row r="399" spans="1:3">
      <c r="A399" s="110">
        <v>40843</v>
      </c>
      <c r="B399" s="111">
        <v>0.24753472222222225</v>
      </c>
      <c r="C399" s="109">
        <v>7.38</v>
      </c>
    </row>
    <row r="400" spans="1:3">
      <c r="A400" s="110">
        <v>40843</v>
      </c>
      <c r="B400" s="111">
        <v>0.28920138888888891</v>
      </c>
      <c r="C400" s="109">
        <v>7.38</v>
      </c>
    </row>
    <row r="401" spans="1:3">
      <c r="A401" s="110">
        <v>40843</v>
      </c>
      <c r="B401" s="111">
        <v>0.3308680555555556</v>
      </c>
      <c r="C401" s="109">
        <v>7.38</v>
      </c>
    </row>
    <row r="402" spans="1:3">
      <c r="A402" s="110">
        <v>40843</v>
      </c>
      <c r="B402" s="111">
        <v>0.37253472222222223</v>
      </c>
      <c r="C402" s="109">
        <v>7.38</v>
      </c>
    </row>
    <row r="403" spans="1:3">
      <c r="A403" s="110">
        <v>40843</v>
      </c>
      <c r="B403" s="111">
        <v>0.41420138888888891</v>
      </c>
      <c r="C403" s="109">
        <v>7.38</v>
      </c>
    </row>
    <row r="404" spans="1:3">
      <c r="A404" s="110">
        <v>40843</v>
      </c>
      <c r="B404" s="111">
        <v>0.4558680555555556</v>
      </c>
      <c r="C404" s="109">
        <v>7.38</v>
      </c>
    </row>
    <row r="405" spans="1:3">
      <c r="A405" s="110">
        <v>40843</v>
      </c>
      <c r="B405" s="111">
        <v>0.49753472222222223</v>
      </c>
      <c r="C405" s="109">
        <v>7.53</v>
      </c>
    </row>
    <row r="406" spans="1:3">
      <c r="A406" s="110">
        <v>40843</v>
      </c>
      <c r="B406" s="111">
        <v>0.53920138888888891</v>
      </c>
      <c r="C406" s="109">
        <v>7.53</v>
      </c>
    </row>
    <row r="407" spans="1:3">
      <c r="A407" s="110">
        <v>40843</v>
      </c>
      <c r="B407" s="111">
        <v>0.58086805555555554</v>
      </c>
      <c r="C407" s="109">
        <v>7.67</v>
      </c>
    </row>
    <row r="408" spans="1:3">
      <c r="A408" s="110">
        <v>40843</v>
      </c>
      <c r="B408" s="111">
        <v>0.62253472222222228</v>
      </c>
      <c r="C408" s="109">
        <v>7.67</v>
      </c>
    </row>
    <row r="409" spans="1:3">
      <c r="A409" s="110">
        <v>40843</v>
      </c>
      <c r="B409" s="111">
        <v>0.66420138888888891</v>
      </c>
      <c r="C409" s="109">
        <v>7.82</v>
      </c>
    </row>
    <row r="410" spans="1:3">
      <c r="A410" s="110">
        <v>40843</v>
      </c>
      <c r="B410" s="111">
        <v>0.70586805555555554</v>
      </c>
      <c r="C410" s="109">
        <v>7.82</v>
      </c>
    </row>
    <row r="411" spans="1:3">
      <c r="A411" s="110">
        <v>40843</v>
      </c>
      <c r="B411" s="111">
        <v>0.74753472222222228</v>
      </c>
      <c r="C411" s="109">
        <v>7.67</v>
      </c>
    </row>
    <row r="412" spans="1:3">
      <c r="A412" s="110">
        <v>40843</v>
      </c>
      <c r="B412" s="111">
        <v>0.78920138888888891</v>
      </c>
      <c r="C412" s="109">
        <v>7.67</v>
      </c>
    </row>
    <row r="413" spans="1:3">
      <c r="A413" s="110">
        <v>40843</v>
      </c>
      <c r="B413" s="111">
        <v>0.83086805555555554</v>
      </c>
      <c r="C413" s="109">
        <v>7.67</v>
      </c>
    </row>
    <row r="414" spans="1:3">
      <c r="A414" s="110">
        <v>40843</v>
      </c>
      <c r="B414" s="111">
        <v>0.87253472222222228</v>
      </c>
      <c r="C414" s="109">
        <v>7.67</v>
      </c>
    </row>
    <row r="415" spans="1:3">
      <c r="A415" s="110">
        <v>40843</v>
      </c>
      <c r="B415" s="111">
        <v>0.91420138888888891</v>
      </c>
      <c r="C415" s="109">
        <v>7.53</v>
      </c>
    </row>
    <row r="416" spans="1:3">
      <c r="A416" s="110">
        <v>40843</v>
      </c>
      <c r="B416" s="111">
        <v>0.95586805555555554</v>
      </c>
      <c r="C416" s="109">
        <v>7.53</v>
      </c>
    </row>
    <row r="417" spans="1:3">
      <c r="A417" s="110">
        <v>40843</v>
      </c>
      <c r="B417" s="111">
        <v>0.99753472222222228</v>
      </c>
      <c r="C417" s="109">
        <v>7.53</v>
      </c>
    </row>
    <row r="418" spans="1:3">
      <c r="A418" s="110">
        <v>40844</v>
      </c>
      <c r="B418" s="111">
        <v>3.920138888888889E-2</v>
      </c>
      <c r="C418" s="109">
        <v>7.53</v>
      </c>
    </row>
    <row r="419" spans="1:3">
      <c r="A419" s="110">
        <v>40844</v>
      </c>
      <c r="B419" s="111">
        <v>8.0868055555555554E-2</v>
      </c>
      <c r="C419" s="109">
        <v>7.53</v>
      </c>
    </row>
    <row r="420" spans="1:3">
      <c r="A420" s="110">
        <v>40844</v>
      </c>
      <c r="B420" s="111">
        <v>0.12253472222222223</v>
      </c>
      <c r="C420" s="109">
        <v>7.53</v>
      </c>
    </row>
    <row r="421" spans="1:3">
      <c r="A421" s="110">
        <v>40844</v>
      </c>
      <c r="B421" s="111">
        <v>0.16420138888888888</v>
      </c>
      <c r="C421" s="109">
        <v>7.53</v>
      </c>
    </row>
    <row r="422" spans="1:3">
      <c r="A422" s="110">
        <v>40844</v>
      </c>
      <c r="B422" s="111">
        <v>0.20586805555555557</v>
      </c>
      <c r="C422" s="109">
        <v>7.53</v>
      </c>
    </row>
    <row r="423" spans="1:3">
      <c r="A423" s="110">
        <v>40844</v>
      </c>
      <c r="B423" s="111">
        <v>0.24753472222222225</v>
      </c>
      <c r="C423" s="109">
        <v>7.53</v>
      </c>
    </row>
    <row r="424" spans="1:3">
      <c r="A424" s="110">
        <v>40844</v>
      </c>
      <c r="B424" s="111">
        <v>0.28920138888888891</v>
      </c>
      <c r="C424" s="109">
        <v>7.53</v>
      </c>
    </row>
    <row r="425" spans="1:3">
      <c r="A425" s="110">
        <v>40844</v>
      </c>
      <c r="B425" s="111">
        <v>0.3308680555555556</v>
      </c>
      <c r="C425" s="109">
        <v>7.38</v>
      </c>
    </row>
    <row r="426" spans="1:3">
      <c r="A426" s="110">
        <v>40844</v>
      </c>
      <c r="B426" s="111">
        <v>0.37253472222222223</v>
      </c>
      <c r="C426" s="109">
        <v>7.38</v>
      </c>
    </row>
    <row r="427" spans="1:3">
      <c r="A427" s="110">
        <v>40844</v>
      </c>
      <c r="B427" s="111">
        <v>0.41420138888888891</v>
      </c>
      <c r="C427" s="109">
        <v>7.23</v>
      </c>
    </row>
    <row r="428" spans="1:3">
      <c r="A428" s="110">
        <v>40844</v>
      </c>
      <c r="B428" s="111">
        <v>0.4558680555555556</v>
      </c>
      <c r="C428" s="109">
        <v>7.38</v>
      </c>
    </row>
    <row r="429" spans="1:3">
      <c r="A429" s="110">
        <v>40844</v>
      </c>
      <c r="B429" s="111">
        <v>0.49753472222222223</v>
      </c>
      <c r="C429" s="109">
        <v>7.53</v>
      </c>
    </row>
    <row r="430" spans="1:3">
      <c r="A430" s="110">
        <v>40844</v>
      </c>
      <c r="B430" s="111">
        <v>0.53920138888888891</v>
      </c>
      <c r="C430" s="109">
        <v>7.67</v>
      </c>
    </row>
    <row r="431" spans="1:3">
      <c r="A431" s="110">
        <v>40844</v>
      </c>
      <c r="B431" s="111">
        <v>0.58086805555555554</v>
      </c>
      <c r="C431" s="109">
        <v>7.82</v>
      </c>
    </row>
    <row r="432" spans="1:3">
      <c r="A432" s="110">
        <v>40844</v>
      </c>
      <c r="B432" s="111">
        <v>0.62253472222222228</v>
      </c>
      <c r="C432" s="109">
        <v>7.97</v>
      </c>
    </row>
    <row r="433" spans="1:3">
      <c r="A433" s="110">
        <v>40844</v>
      </c>
      <c r="B433" s="111">
        <v>0.66420138888888891</v>
      </c>
      <c r="C433" s="109">
        <v>7.82</v>
      </c>
    </row>
    <row r="434" spans="1:3">
      <c r="A434" s="110">
        <v>40844</v>
      </c>
      <c r="B434" s="111">
        <v>0.70586805555555554</v>
      </c>
      <c r="C434" s="109">
        <v>7.82</v>
      </c>
    </row>
    <row r="435" spans="1:3">
      <c r="A435" s="110">
        <v>40844</v>
      </c>
      <c r="B435" s="111">
        <v>0.74753472222222228</v>
      </c>
      <c r="C435" s="109">
        <v>7.82</v>
      </c>
    </row>
    <row r="436" spans="1:3">
      <c r="A436" s="110">
        <v>40844</v>
      </c>
      <c r="B436" s="111">
        <v>0.78920138888888891</v>
      </c>
      <c r="C436" s="109">
        <v>7.82</v>
      </c>
    </row>
    <row r="437" spans="1:3">
      <c r="A437" s="110">
        <v>40844</v>
      </c>
      <c r="B437" s="111">
        <v>0.83086805555555554</v>
      </c>
      <c r="C437" s="109">
        <v>7.67</v>
      </c>
    </row>
    <row r="438" spans="1:3">
      <c r="A438" s="110">
        <v>40844</v>
      </c>
      <c r="B438" s="111">
        <v>0.87253472222222228</v>
      </c>
      <c r="C438" s="109">
        <v>7.67</v>
      </c>
    </row>
    <row r="439" spans="1:3">
      <c r="A439" s="110">
        <v>40844</v>
      </c>
      <c r="B439" s="111">
        <v>0.91420138888888891</v>
      </c>
      <c r="C439" s="109">
        <v>7.67</v>
      </c>
    </row>
    <row r="440" spans="1:3">
      <c r="A440" s="110">
        <v>40844</v>
      </c>
      <c r="B440" s="111">
        <v>0.95586805555555554</v>
      </c>
      <c r="C440" s="109">
        <v>7.67</v>
      </c>
    </row>
    <row r="441" spans="1:3">
      <c r="A441" s="110">
        <v>40844</v>
      </c>
      <c r="B441" s="111">
        <v>0.99753472222222228</v>
      </c>
      <c r="C441" s="109">
        <v>7.82</v>
      </c>
    </row>
    <row r="442" spans="1:3">
      <c r="A442" s="110">
        <v>40845</v>
      </c>
      <c r="B442" s="111">
        <v>3.920138888888889E-2</v>
      </c>
      <c r="C442" s="109">
        <v>7.82</v>
      </c>
    </row>
    <row r="443" spans="1:3">
      <c r="A443" s="110">
        <v>40845</v>
      </c>
      <c r="B443" s="111">
        <v>8.0868055555555554E-2</v>
      </c>
      <c r="C443" s="109">
        <v>7.82</v>
      </c>
    </row>
    <row r="444" spans="1:3">
      <c r="A444" s="110">
        <v>40845</v>
      </c>
      <c r="B444" s="111">
        <v>0.12253472222222223</v>
      </c>
      <c r="C444" s="109">
        <v>7.82</v>
      </c>
    </row>
    <row r="445" spans="1:3">
      <c r="A445" s="110">
        <v>40845</v>
      </c>
      <c r="B445" s="111">
        <v>0.16420138888888888</v>
      </c>
      <c r="C445" s="109">
        <v>7.82</v>
      </c>
    </row>
    <row r="446" spans="1:3">
      <c r="A446" s="110">
        <v>40845</v>
      </c>
      <c r="B446" s="111">
        <v>0.20586805555555557</v>
      </c>
      <c r="C446" s="109">
        <v>7.82</v>
      </c>
    </row>
    <row r="447" spans="1:3">
      <c r="A447" s="110">
        <v>40845</v>
      </c>
      <c r="B447" s="111">
        <v>0.24753472222222225</v>
      </c>
      <c r="C447" s="109">
        <v>7.82</v>
      </c>
    </row>
    <row r="448" spans="1:3">
      <c r="A448" s="110">
        <v>40845</v>
      </c>
      <c r="B448" s="111">
        <v>0.28920138888888891</v>
      </c>
      <c r="C448" s="109">
        <v>7.82</v>
      </c>
    </row>
    <row r="449" spans="1:3">
      <c r="A449" s="110">
        <v>40845</v>
      </c>
      <c r="B449" s="111">
        <v>0.3308680555555556</v>
      </c>
      <c r="C449" s="109">
        <v>7.82</v>
      </c>
    </row>
    <row r="450" spans="1:3">
      <c r="A450" s="110">
        <v>40845</v>
      </c>
      <c r="B450" s="111">
        <v>0.37253472222222223</v>
      </c>
      <c r="C450" s="109">
        <v>7.67</v>
      </c>
    </row>
    <row r="451" spans="1:3">
      <c r="A451" s="110">
        <v>40845</v>
      </c>
      <c r="B451" s="111">
        <v>0.41420138888888891</v>
      </c>
      <c r="C451" s="109">
        <v>7.82</v>
      </c>
    </row>
    <row r="452" spans="1:3">
      <c r="A452" s="110">
        <v>40845</v>
      </c>
      <c r="B452" s="111">
        <v>0.4558680555555556</v>
      </c>
      <c r="C452" s="109">
        <v>7.82</v>
      </c>
    </row>
    <row r="453" spans="1:3">
      <c r="A453" s="110">
        <v>40845</v>
      </c>
      <c r="B453" s="111">
        <v>0.49753472222222223</v>
      </c>
      <c r="C453" s="109">
        <v>7.97</v>
      </c>
    </row>
    <row r="454" spans="1:3">
      <c r="A454" s="110">
        <v>40845</v>
      </c>
      <c r="B454" s="111">
        <v>0.53920138888888891</v>
      </c>
      <c r="C454" s="109">
        <v>8.1199999999999992</v>
      </c>
    </row>
    <row r="455" spans="1:3">
      <c r="A455" s="110">
        <v>40845</v>
      </c>
      <c r="B455" s="111">
        <v>0.58086805555555554</v>
      </c>
      <c r="C455" s="109">
        <v>8.41</v>
      </c>
    </row>
    <row r="456" spans="1:3">
      <c r="A456" s="110">
        <v>40845</v>
      </c>
      <c r="B456" s="111">
        <v>0.62253472222222228</v>
      </c>
      <c r="C456" s="109">
        <v>8.41</v>
      </c>
    </row>
    <row r="457" spans="1:3">
      <c r="A457" s="110">
        <v>40845</v>
      </c>
      <c r="B457" s="111">
        <v>0.66420138888888891</v>
      </c>
      <c r="C457" s="109">
        <v>8.41</v>
      </c>
    </row>
    <row r="458" spans="1:3">
      <c r="A458" s="110">
        <v>40845</v>
      </c>
      <c r="B458" s="111">
        <v>0.70586805555555554</v>
      </c>
      <c r="C458" s="109">
        <v>8.56</v>
      </c>
    </row>
    <row r="459" spans="1:3">
      <c r="A459" s="110">
        <v>40845</v>
      </c>
      <c r="B459" s="111">
        <v>0.74753472222222228</v>
      </c>
      <c r="C459" s="109">
        <v>8.56</v>
      </c>
    </row>
    <row r="460" spans="1:3">
      <c r="A460" s="110">
        <v>40845</v>
      </c>
      <c r="B460" s="111">
        <v>0.78920138888888891</v>
      </c>
      <c r="C460" s="109">
        <v>8.56</v>
      </c>
    </row>
    <row r="461" spans="1:3">
      <c r="A461" s="110">
        <v>40845</v>
      </c>
      <c r="B461" s="111">
        <v>0.83086805555555554</v>
      </c>
      <c r="C461" s="109">
        <v>8.56</v>
      </c>
    </row>
    <row r="462" spans="1:3">
      <c r="A462" s="110">
        <v>40845</v>
      </c>
      <c r="B462" s="111">
        <v>0.87253472222222228</v>
      </c>
      <c r="C462" s="109">
        <v>8.6999999999999993</v>
      </c>
    </row>
    <row r="463" spans="1:3">
      <c r="A463" s="110">
        <v>40845</v>
      </c>
      <c r="B463" s="111">
        <v>0.91420138888888891</v>
      </c>
      <c r="C463" s="109">
        <v>8.6999999999999993</v>
      </c>
    </row>
    <row r="464" spans="1:3">
      <c r="A464" s="110">
        <v>40845</v>
      </c>
      <c r="B464" s="111">
        <v>0.95586805555555554</v>
      </c>
      <c r="C464" s="109">
        <v>8.6999999999999993</v>
      </c>
    </row>
    <row r="465" spans="1:3">
      <c r="A465" s="110">
        <v>40845</v>
      </c>
      <c r="B465" s="111">
        <v>0.99753472222222228</v>
      </c>
      <c r="C465" s="109">
        <v>8.85</v>
      </c>
    </row>
    <row r="466" spans="1:3">
      <c r="A466" s="110">
        <v>40846</v>
      </c>
      <c r="B466" s="111">
        <v>3.920138888888889E-2</v>
      </c>
      <c r="C466" s="109">
        <v>8.85</v>
      </c>
    </row>
    <row r="467" spans="1:3">
      <c r="A467" s="110">
        <v>40846</v>
      </c>
      <c r="B467" s="111">
        <v>8.0868055555555554E-2</v>
      </c>
      <c r="C467" s="109">
        <v>8.85</v>
      </c>
    </row>
    <row r="468" spans="1:3">
      <c r="A468" s="110">
        <v>40846</v>
      </c>
      <c r="B468" s="111">
        <v>0.12253472222222223</v>
      </c>
      <c r="C468" s="109">
        <v>8.85</v>
      </c>
    </row>
    <row r="469" spans="1:3">
      <c r="A469" s="110">
        <v>40846</v>
      </c>
      <c r="B469" s="111">
        <v>0.16420138888888888</v>
      </c>
      <c r="C469" s="109">
        <v>9</v>
      </c>
    </row>
    <row r="470" spans="1:3">
      <c r="A470" s="110">
        <v>40846</v>
      </c>
      <c r="B470" s="111">
        <v>0.20586805555555557</v>
      </c>
      <c r="C470" s="109">
        <v>9</v>
      </c>
    </row>
    <row r="471" spans="1:3">
      <c r="A471" s="110">
        <v>40846</v>
      </c>
      <c r="B471" s="111">
        <v>0.24753472222222225</v>
      </c>
      <c r="C471" s="109">
        <v>9</v>
      </c>
    </row>
    <row r="472" spans="1:3">
      <c r="A472" s="110">
        <v>40846</v>
      </c>
      <c r="B472" s="111">
        <v>0.28920138888888891</v>
      </c>
      <c r="C472" s="109">
        <v>9</v>
      </c>
    </row>
    <row r="473" spans="1:3">
      <c r="A473" s="110">
        <v>40846</v>
      </c>
      <c r="B473" s="111">
        <v>0.3308680555555556</v>
      </c>
      <c r="C473" s="109">
        <v>8.85</v>
      </c>
    </row>
    <row r="474" spans="1:3">
      <c r="A474" s="110">
        <v>40846</v>
      </c>
      <c r="B474" s="111">
        <v>0.37253472222222223</v>
      </c>
      <c r="C474" s="109">
        <v>8.85</v>
      </c>
    </row>
    <row r="475" spans="1:3">
      <c r="A475" s="110">
        <v>40846</v>
      </c>
      <c r="B475" s="111">
        <v>0.41420138888888891</v>
      </c>
      <c r="C475" s="109">
        <v>8.85</v>
      </c>
    </row>
    <row r="476" spans="1:3">
      <c r="A476" s="110">
        <v>40846</v>
      </c>
      <c r="B476" s="111">
        <v>0.4558680555555556</v>
      </c>
      <c r="C476" s="109">
        <v>9</v>
      </c>
    </row>
    <row r="477" spans="1:3">
      <c r="A477" s="110">
        <v>40846</v>
      </c>
      <c r="B477" s="111">
        <v>0.49753472222222223</v>
      </c>
      <c r="C477" s="109">
        <v>9</v>
      </c>
    </row>
    <row r="478" spans="1:3">
      <c r="A478" s="110">
        <v>40846</v>
      </c>
      <c r="B478" s="111">
        <v>0.53920138888888891</v>
      </c>
      <c r="C478" s="109">
        <v>9.14</v>
      </c>
    </row>
    <row r="479" spans="1:3">
      <c r="A479" s="110">
        <v>40846</v>
      </c>
      <c r="B479" s="111">
        <v>0.58086805555555554</v>
      </c>
      <c r="C479" s="109">
        <v>9.2899999999999991</v>
      </c>
    </row>
    <row r="480" spans="1:3">
      <c r="A480" s="110">
        <v>40846</v>
      </c>
      <c r="B480" s="111">
        <v>0.62253472222222228</v>
      </c>
      <c r="C480" s="109">
        <v>9.44</v>
      </c>
    </row>
    <row r="481" spans="1:3">
      <c r="A481" s="110">
        <v>40846</v>
      </c>
      <c r="B481" s="111">
        <v>0.66420138888888891</v>
      </c>
      <c r="C481" s="109">
        <v>9.44</v>
      </c>
    </row>
    <row r="482" spans="1:3">
      <c r="A482" s="110">
        <v>40846</v>
      </c>
      <c r="B482" s="111">
        <v>0.70586805555555554</v>
      </c>
      <c r="C482" s="109">
        <v>9.59</v>
      </c>
    </row>
    <row r="483" spans="1:3">
      <c r="A483" s="110">
        <v>40846</v>
      </c>
      <c r="B483" s="111">
        <v>0.74753472222222228</v>
      </c>
      <c r="C483" s="109">
        <v>9.73</v>
      </c>
    </row>
    <row r="484" spans="1:3">
      <c r="A484" s="110">
        <v>40846</v>
      </c>
      <c r="B484" s="111">
        <v>0.78920138888888891</v>
      </c>
      <c r="C484" s="109">
        <v>9.73</v>
      </c>
    </row>
    <row r="485" spans="1:3">
      <c r="A485" s="110">
        <v>40846</v>
      </c>
      <c r="B485" s="111">
        <v>0.83086805555555554</v>
      </c>
      <c r="C485" s="109">
        <v>9.73</v>
      </c>
    </row>
    <row r="486" spans="1:3">
      <c r="A486" s="110">
        <v>40846</v>
      </c>
      <c r="B486" s="111">
        <v>0.87253472222222228</v>
      </c>
      <c r="C486" s="109">
        <v>9.73</v>
      </c>
    </row>
    <row r="487" spans="1:3">
      <c r="A487" s="110">
        <v>40846</v>
      </c>
      <c r="B487" s="111">
        <v>0.91420138888888891</v>
      </c>
      <c r="C487" s="109">
        <v>9.8800000000000008</v>
      </c>
    </row>
    <row r="488" spans="1:3">
      <c r="A488" s="110">
        <v>40846</v>
      </c>
      <c r="B488" s="111">
        <v>0.95586805555555554</v>
      </c>
      <c r="C488" s="109">
        <v>9.8800000000000008</v>
      </c>
    </row>
    <row r="489" spans="1:3">
      <c r="A489" s="110">
        <v>40846</v>
      </c>
      <c r="B489" s="111">
        <v>0.99753472222222228</v>
      </c>
      <c r="C489" s="109">
        <v>10.029999999999999</v>
      </c>
    </row>
    <row r="490" spans="1:3">
      <c r="A490" s="110">
        <v>40847</v>
      </c>
      <c r="B490" s="111">
        <v>3.920138888888889E-2</v>
      </c>
      <c r="C490" s="109">
        <v>10.029999999999999</v>
      </c>
    </row>
    <row r="491" spans="1:3">
      <c r="A491" s="110">
        <v>40847</v>
      </c>
      <c r="B491" s="111">
        <v>8.0868055555555554E-2</v>
      </c>
      <c r="C491" s="109">
        <v>10.029999999999999</v>
      </c>
    </row>
    <row r="492" spans="1:3">
      <c r="A492" s="110">
        <v>40847</v>
      </c>
      <c r="B492" s="111">
        <v>0.12253472222222223</v>
      </c>
      <c r="C492" s="109">
        <v>10.029999999999999</v>
      </c>
    </row>
    <row r="493" spans="1:3">
      <c r="A493" s="110">
        <v>40847</v>
      </c>
      <c r="B493" s="111">
        <v>0.16420138888888888</v>
      </c>
      <c r="C493" s="109">
        <v>9.8800000000000008</v>
      </c>
    </row>
    <row r="494" spans="1:3">
      <c r="A494" s="110">
        <v>40847</v>
      </c>
      <c r="B494" s="111">
        <v>0.20586805555555557</v>
      </c>
      <c r="C494" s="109">
        <v>9.8800000000000008</v>
      </c>
    </row>
    <row r="495" spans="1:3">
      <c r="A495" s="110">
        <v>40847</v>
      </c>
      <c r="B495" s="111">
        <v>0.24753472222222225</v>
      </c>
      <c r="C495" s="109">
        <v>9.44</v>
      </c>
    </row>
    <row r="496" spans="1:3">
      <c r="A496" s="110">
        <v>40847</v>
      </c>
      <c r="B496" s="111">
        <v>0.28920138888888891</v>
      </c>
      <c r="C496" s="109">
        <v>9.2899999999999991</v>
      </c>
    </row>
    <row r="497" spans="1:3">
      <c r="A497" s="110">
        <v>40847</v>
      </c>
      <c r="B497" s="111">
        <v>0.3308680555555556</v>
      </c>
      <c r="C497" s="109">
        <v>9.14</v>
      </c>
    </row>
    <row r="498" spans="1:3">
      <c r="A498" s="110">
        <v>40847</v>
      </c>
      <c r="B498" s="111">
        <v>0.37253472222222223</v>
      </c>
      <c r="C498" s="109">
        <v>9</v>
      </c>
    </row>
    <row r="499" spans="1:3">
      <c r="A499" s="110">
        <v>40847</v>
      </c>
      <c r="B499" s="111">
        <v>0.41420138888888891</v>
      </c>
      <c r="C499" s="109">
        <v>8.85</v>
      </c>
    </row>
    <row r="500" spans="1:3">
      <c r="A500" s="110">
        <v>40847</v>
      </c>
      <c r="B500" s="111">
        <v>0.4558680555555556</v>
      </c>
      <c r="C500" s="109">
        <v>8.85</v>
      </c>
    </row>
    <row r="501" spans="1:3">
      <c r="A501" s="110">
        <v>40847</v>
      </c>
      <c r="B501" s="111">
        <v>0.49753472222222223</v>
      </c>
      <c r="C501" s="109">
        <v>8.85</v>
      </c>
    </row>
    <row r="502" spans="1:3">
      <c r="A502" s="110">
        <v>40847</v>
      </c>
      <c r="B502" s="111">
        <v>0.53920138888888891</v>
      </c>
      <c r="C502" s="109">
        <v>9</v>
      </c>
    </row>
    <row r="503" spans="1:3">
      <c r="A503" s="110">
        <v>40847</v>
      </c>
      <c r="B503" s="111">
        <v>0.58086805555555554</v>
      </c>
      <c r="C503" s="109">
        <v>9.14</v>
      </c>
    </row>
    <row r="504" spans="1:3">
      <c r="A504" s="110">
        <v>40847</v>
      </c>
      <c r="B504" s="111">
        <v>0.62253472222222228</v>
      </c>
      <c r="C504" s="109">
        <v>9.14</v>
      </c>
    </row>
    <row r="505" spans="1:3">
      <c r="A505" s="110">
        <v>40847</v>
      </c>
      <c r="B505" s="111">
        <v>0.66420138888888891</v>
      </c>
      <c r="C505" s="109">
        <v>9</v>
      </c>
    </row>
    <row r="506" spans="1:3">
      <c r="A506" s="110">
        <v>40847</v>
      </c>
      <c r="B506" s="111">
        <v>0.70586805555555554</v>
      </c>
      <c r="C506" s="109">
        <v>9</v>
      </c>
    </row>
    <row r="507" spans="1:3">
      <c r="A507" s="110">
        <v>40847</v>
      </c>
      <c r="B507" s="111">
        <v>0.74753472222222228</v>
      </c>
      <c r="C507" s="109">
        <v>9</v>
      </c>
    </row>
    <row r="508" spans="1:3">
      <c r="A508" s="110">
        <v>40847</v>
      </c>
      <c r="B508" s="111">
        <v>0.78920138888888891</v>
      </c>
      <c r="C508" s="109">
        <v>8.85</v>
      </c>
    </row>
    <row r="509" spans="1:3">
      <c r="A509" s="110">
        <v>40847</v>
      </c>
      <c r="B509" s="111">
        <v>0.83086805555555554</v>
      </c>
      <c r="C509" s="109">
        <v>8.85</v>
      </c>
    </row>
    <row r="510" spans="1:3">
      <c r="A510" s="110">
        <v>40847</v>
      </c>
      <c r="B510" s="111">
        <v>0.87253472222222228</v>
      </c>
      <c r="C510" s="109">
        <v>8.6999999999999993</v>
      </c>
    </row>
    <row r="511" spans="1:3">
      <c r="A511" s="110">
        <v>40847</v>
      </c>
      <c r="B511" s="111">
        <v>0.91420138888888891</v>
      </c>
      <c r="C511" s="109">
        <v>8.56</v>
      </c>
    </row>
    <row r="512" spans="1:3">
      <c r="A512" s="110">
        <v>40847</v>
      </c>
      <c r="B512" s="111">
        <v>0.95586805555555554</v>
      </c>
      <c r="C512" s="109">
        <v>8.56</v>
      </c>
    </row>
    <row r="513" spans="1:3">
      <c r="A513" s="110">
        <v>40847</v>
      </c>
      <c r="B513" s="111">
        <v>0.99753472222222228</v>
      </c>
      <c r="C513" s="109">
        <v>8.41</v>
      </c>
    </row>
    <row r="514" spans="1:3">
      <c r="A514" s="110">
        <v>40848</v>
      </c>
      <c r="B514" s="111">
        <v>3.920138888888889E-2</v>
      </c>
      <c r="C514" s="109">
        <v>8.26</v>
      </c>
    </row>
    <row r="515" spans="1:3">
      <c r="A515" s="110">
        <v>40848</v>
      </c>
      <c r="B515" s="111">
        <v>8.0868055555555554E-2</v>
      </c>
      <c r="C515" s="109">
        <v>8.1199999999999992</v>
      </c>
    </row>
    <row r="516" spans="1:3">
      <c r="A516" s="110">
        <v>40848</v>
      </c>
      <c r="B516" s="111">
        <v>0.12253472222222223</v>
      </c>
      <c r="C516" s="109">
        <v>7.97</v>
      </c>
    </row>
    <row r="517" spans="1:3">
      <c r="A517" s="110">
        <v>40848</v>
      </c>
      <c r="B517" s="111">
        <v>0.16420138888888888</v>
      </c>
      <c r="C517" s="109">
        <v>7.97</v>
      </c>
    </row>
    <row r="518" spans="1:3">
      <c r="A518" s="110">
        <v>40848</v>
      </c>
      <c r="B518" s="111">
        <v>0.20586805555555557</v>
      </c>
      <c r="C518" s="109">
        <v>7.82</v>
      </c>
    </row>
    <row r="519" spans="1:3">
      <c r="A519" s="110">
        <v>40848</v>
      </c>
      <c r="B519" s="111">
        <v>0.24753472222222225</v>
      </c>
      <c r="C519" s="109">
        <v>7.67</v>
      </c>
    </row>
    <row r="520" spans="1:3">
      <c r="A520" s="110">
        <v>40848</v>
      </c>
      <c r="B520" s="111">
        <v>0.28920138888888891</v>
      </c>
      <c r="C520" s="109">
        <v>7.53</v>
      </c>
    </row>
    <row r="521" spans="1:3">
      <c r="A521" s="110">
        <v>40848</v>
      </c>
      <c r="B521" s="111">
        <v>0.3308680555555556</v>
      </c>
      <c r="C521" s="109">
        <v>7.38</v>
      </c>
    </row>
    <row r="522" spans="1:3">
      <c r="A522" s="110">
        <v>40848</v>
      </c>
      <c r="B522" s="111">
        <v>0.37253472222222223</v>
      </c>
      <c r="C522" s="109">
        <v>7.23</v>
      </c>
    </row>
    <row r="523" spans="1:3">
      <c r="A523" s="110">
        <v>40848</v>
      </c>
      <c r="B523" s="111">
        <v>0.41420138888888891</v>
      </c>
      <c r="C523" s="109">
        <v>7.08</v>
      </c>
    </row>
    <row r="524" spans="1:3">
      <c r="A524" s="110">
        <v>40848</v>
      </c>
      <c r="B524" s="111">
        <v>0.4558680555555556</v>
      </c>
      <c r="C524" s="109">
        <v>7.08</v>
      </c>
    </row>
    <row r="525" spans="1:3">
      <c r="A525" s="110">
        <v>40848</v>
      </c>
      <c r="B525" s="111">
        <v>0.49753472222222223</v>
      </c>
      <c r="C525" s="109">
        <v>7.08</v>
      </c>
    </row>
    <row r="526" spans="1:3">
      <c r="A526" s="110">
        <v>40848</v>
      </c>
      <c r="B526" s="111">
        <v>0.53920138888888891</v>
      </c>
      <c r="C526" s="109">
        <v>7.23</v>
      </c>
    </row>
    <row r="527" spans="1:3">
      <c r="A527" s="110">
        <v>40848</v>
      </c>
      <c r="B527" s="111">
        <v>0.58086805555555554</v>
      </c>
      <c r="C527" s="109">
        <v>7.38</v>
      </c>
    </row>
    <row r="528" spans="1:3">
      <c r="A528" s="110">
        <v>40848</v>
      </c>
      <c r="B528" s="111">
        <v>0.62253472222222228</v>
      </c>
      <c r="C528" s="109">
        <v>7.23</v>
      </c>
    </row>
    <row r="529" spans="1:3">
      <c r="A529" s="110">
        <v>40848</v>
      </c>
      <c r="B529" s="111">
        <v>0.66420138888888891</v>
      </c>
      <c r="C529" s="109">
        <v>7.23</v>
      </c>
    </row>
    <row r="530" spans="1:3">
      <c r="A530" s="110">
        <v>40848</v>
      </c>
      <c r="B530" s="111">
        <v>0.70586805555555554</v>
      </c>
      <c r="C530" s="109">
        <v>7.23</v>
      </c>
    </row>
    <row r="531" spans="1:3">
      <c r="A531" s="110">
        <v>40848</v>
      </c>
      <c r="B531" s="111">
        <v>0.74753472222222228</v>
      </c>
      <c r="C531" s="109">
        <v>7.08</v>
      </c>
    </row>
    <row r="532" spans="1:3">
      <c r="A532" s="110">
        <v>40848</v>
      </c>
      <c r="B532" s="111">
        <v>0.78920138888888891</v>
      </c>
      <c r="C532" s="109">
        <v>6.94</v>
      </c>
    </row>
    <row r="533" spans="1:3">
      <c r="A533" s="110">
        <v>40848</v>
      </c>
      <c r="B533" s="111">
        <v>0.83086805555555554</v>
      </c>
      <c r="C533" s="109">
        <v>6.94</v>
      </c>
    </row>
    <row r="534" spans="1:3">
      <c r="A534" s="110">
        <v>40848</v>
      </c>
      <c r="B534" s="111">
        <v>0.87253472222222228</v>
      </c>
      <c r="C534" s="109">
        <v>6.79</v>
      </c>
    </row>
    <row r="535" spans="1:3">
      <c r="A535" s="110">
        <v>40848</v>
      </c>
      <c r="B535" s="111">
        <v>0.91420138888888891</v>
      </c>
      <c r="C535" s="109">
        <v>6.79</v>
      </c>
    </row>
    <row r="536" spans="1:3">
      <c r="A536" s="110">
        <v>40848</v>
      </c>
      <c r="B536" s="111">
        <v>0.95586805555555554</v>
      </c>
      <c r="C536" s="109">
        <v>6.64</v>
      </c>
    </row>
    <row r="537" spans="1:3">
      <c r="A537" s="110">
        <v>40848</v>
      </c>
      <c r="B537" s="111">
        <v>0.99753472222222228</v>
      </c>
      <c r="C537" s="109">
        <v>6.64</v>
      </c>
    </row>
    <row r="538" spans="1:3">
      <c r="A538" s="110">
        <v>40849</v>
      </c>
      <c r="B538" s="111">
        <v>3.920138888888889E-2</v>
      </c>
      <c r="C538" s="109">
        <v>6.64</v>
      </c>
    </row>
    <row r="539" spans="1:3">
      <c r="A539" s="110">
        <v>40849</v>
      </c>
      <c r="B539" s="111">
        <v>8.0868055555555554E-2</v>
      </c>
      <c r="C539" s="109">
        <v>6.5</v>
      </c>
    </row>
    <row r="540" spans="1:3">
      <c r="A540" s="110">
        <v>40849</v>
      </c>
      <c r="B540" s="111">
        <v>0.12253472222222223</v>
      </c>
      <c r="C540" s="109">
        <v>6.5</v>
      </c>
    </row>
    <row r="541" spans="1:3">
      <c r="A541" s="110">
        <v>40849</v>
      </c>
      <c r="B541" s="111">
        <v>0.16420138888888888</v>
      </c>
      <c r="C541" s="109">
        <v>6.35</v>
      </c>
    </row>
    <row r="542" spans="1:3">
      <c r="A542" s="110">
        <v>40849</v>
      </c>
      <c r="B542" s="111">
        <v>0.20586805555555557</v>
      </c>
      <c r="C542" s="109">
        <v>6.35</v>
      </c>
    </row>
    <row r="543" spans="1:3">
      <c r="A543" s="110">
        <v>40849</v>
      </c>
      <c r="B543" s="111">
        <v>0.24753472222222225</v>
      </c>
      <c r="C543" s="109">
        <v>6.2</v>
      </c>
    </row>
    <row r="544" spans="1:3">
      <c r="A544" s="110">
        <v>40849</v>
      </c>
      <c r="B544" s="111">
        <v>0.28920138888888891</v>
      </c>
      <c r="C544" s="109">
        <v>6.05</v>
      </c>
    </row>
    <row r="545" spans="1:3">
      <c r="A545" s="110">
        <v>40849</v>
      </c>
      <c r="B545" s="111">
        <v>0.3308680555555556</v>
      </c>
      <c r="C545" s="109">
        <v>6.05</v>
      </c>
    </row>
    <row r="546" spans="1:3">
      <c r="A546" s="110">
        <v>40849</v>
      </c>
      <c r="B546" s="111">
        <v>0.37253472222222223</v>
      </c>
      <c r="C546" s="109">
        <v>5.91</v>
      </c>
    </row>
    <row r="547" spans="1:3">
      <c r="A547" s="110">
        <v>40849</v>
      </c>
      <c r="B547" s="111">
        <v>0.41420138888888891</v>
      </c>
      <c r="C547" s="109">
        <v>5.91</v>
      </c>
    </row>
    <row r="548" spans="1:3">
      <c r="A548" s="110">
        <v>40849</v>
      </c>
      <c r="B548" s="111">
        <v>0.4558680555555556</v>
      </c>
      <c r="C548" s="109">
        <v>5.91</v>
      </c>
    </row>
    <row r="549" spans="1:3">
      <c r="A549" s="110">
        <v>40849</v>
      </c>
      <c r="B549" s="111">
        <v>0.49753472222222223</v>
      </c>
      <c r="C549" s="109">
        <v>5.91</v>
      </c>
    </row>
    <row r="550" spans="1:3">
      <c r="A550" s="110">
        <v>40849</v>
      </c>
      <c r="B550" s="111">
        <v>0.53920138888888891</v>
      </c>
      <c r="C550" s="109">
        <v>6.05</v>
      </c>
    </row>
    <row r="551" spans="1:3">
      <c r="A551" s="110">
        <v>40849</v>
      </c>
      <c r="B551" s="111">
        <v>0.58086805555555554</v>
      </c>
      <c r="C551" s="109">
        <v>6.05</v>
      </c>
    </row>
    <row r="552" spans="1:3">
      <c r="A552" s="110">
        <v>40849</v>
      </c>
      <c r="B552" s="111">
        <v>0.62253472222222228</v>
      </c>
      <c r="C552" s="109">
        <v>6.05</v>
      </c>
    </row>
    <row r="553" spans="1:3">
      <c r="A553" s="110">
        <v>40849</v>
      </c>
      <c r="B553" s="111">
        <v>0.66420138888888891</v>
      </c>
      <c r="C553" s="109">
        <v>6.05</v>
      </c>
    </row>
    <row r="554" spans="1:3">
      <c r="A554" s="110">
        <v>40849</v>
      </c>
      <c r="B554" s="111">
        <v>0.70586805555555554</v>
      </c>
      <c r="C554" s="109">
        <v>6.05</v>
      </c>
    </row>
    <row r="555" spans="1:3">
      <c r="A555" s="110">
        <v>40849</v>
      </c>
      <c r="B555" s="111">
        <v>0.74753472222222228</v>
      </c>
      <c r="C555" s="109">
        <v>5.91</v>
      </c>
    </row>
    <row r="556" spans="1:3">
      <c r="A556" s="110">
        <v>40849</v>
      </c>
      <c r="B556" s="111">
        <v>0.78920138888888891</v>
      </c>
      <c r="C556" s="109">
        <v>5.91</v>
      </c>
    </row>
    <row r="557" spans="1:3">
      <c r="A557" s="110">
        <v>40849</v>
      </c>
      <c r="B557" s="111">
        <v>0.83086805555555554</v>
      </c>
      <c r="C557" s="109">
        <v>5.76</v>
      </c>
    </row>
    <row r="558" spans="1:3">
      <c r="A558" s="110">
        <v>40849</v>
      </c>
      <c r="B558" s="111">
        <v>0.87253472222222228</v>
      </c>
      <c r="C558" s="109">
        <v>5.76</v>
      </c>
    </row>
    <row r="559" spans="1:3">
      <c r="A559" s="110">
        <v>40849</v>
      </c>
      <c r="B559" s="111">
        <v>0.91420138888888891</v>
      </c>
      <c r="C559" s="109">
        <v>5.91</v>
      </c>
    </row>
    <row r="560" spans="1:3">
      <c r="A560" s="110">
        <v>40849</v>
      </c>
      <c r="B560" s="111">
        <v>0.95586805555555554</v>
      </c>
      <c r="C560" s="109">
        <v>5.76</v>
      </c>
    </row>
    <row r="561" spans="1:3">
      <c r="A561" s="110">
        <v>40849</v>
      </c>
      <c r="B561" s="111">
        <v>0.99753472222222228</v>
      </c>
      <c r="C561" s="109">
        <v>5.76</v>
      </c>
    </row>
    <row r="562" spans="1:3">
      <c r="A562" s="110">
        <v>40850</v>
      </c>
      <c r="B562" s="111">
        <v>3.920138888888889E-2</v>
      </c>
      <c r="C562" s="109">
        <v>5.61</v>
      </c>
    </row>
    <row r="563" spans="1:3">
      <c r="A563" s="110">
        <v>40850</v>
      </c>
      <c r="B563" s="111">
        <v>8.0868055555555554E-2</v>
      </c>
      <c r="C563" s="109">
        <v>5.46</v>
      </c>
    </row>
    <row r="564" spans="1:3">
      <c r="A564" s="110">
        <v>40850</v>
      </c>
      <c r="B564" s="111">
        <v>0.12253472222222223</v>
      </c>
      <c r="C564" s="109">
        <v>5.46</v>
      </c>
    </row>
    <row r="565" spans="1:3">
      <c r="A565" s="110">
        <v>40850</v>
      </c>
      <c r="B565" s="111">
        <v>0.16420138888888888</v>
      </c>
      <c r="C565" s="109">
        <v>5.46</v>
      </c>
    </row>
    <row r="566" spans="1:3">
      <c r="A566" s="110">
        <v>40850</v>
      </c>
      <c r="B566" s="111">
        <v>0.20586805555555557</v>
      </c>
      <c r="C566" s="109">
        <v>5.31</v>
      </c>
    </row>
    <row r="567" spans="1:3">
      <c r="A567" s="110">
        <v>40850</v>
      </c>
      <c r="B567" s="111">
        <v>0.24753472222222225</v>
      </c>
      <c r="C567" s="109">
        <v>5.17</v>
      </c>
    </row>
    <row r="568" spans="1:3">
      <c r="A568" s="110">
        <v>40850</v>
      </c>
      <c r="B568" s="111">
        <v>0.28920138888888891</v>
      </c>
      <c r="C568" s="109">
        <v>5.0199999999999996</v>
      </c>
    </row>
    <row r="569" spans="1:3">
      <c r="A569" s="110">
        <v>40850</v>
      </c>
      <c r="B569" s="111">
        <v>0.3308680555555556</v>
      </c>
      <c r="C569" s="109">
        <v>4.87</v>
      </c>
    </row>
    <row r="570" spans="1:3">
      <c r="A570" s="110">
        <v>40850</v>
      </c>
      <c r="B570" s="111">
        <v>0.37253472222222223</v>
      </c>
      <c r="C570" s="109">
        <v>4.72</v>
      </c>
    </row>
    <row r="571" spans="1:3">
      <c r="A571" s="110">
        <v>40850</v>
      </c>
      <c r="B571" s="111">
        <v>0.41420138888888891</v>
      </c>
      <c r="C571" s="109">
        <v>4.57</v>
      </c>
    </row>
    <row r="572" spans="1:3">
      <c r="A572" s="110">
        <v>40850</v>
      </c>
      <c r="B572" s="111">
        <v>0.4558680555555556</v>
      </c>
      <c r="C572" s="109">
        <v>4.57</v>
      </c>
    </row>
    <row r="573" spans="1:3">
      <c r="A573" s="110">
        <v>40850</v>
      </c>
      <c r="B573" s="111">
        <v>0.49753472222222223</v>
      </c>
      <c r="C573" s="109">
        <v>4.72</v>
      </c>
    </row>
    <row r="574" spans="1:3">
      <c r="A574" s="110">
        <v>40850</v>
      </c>
      <c r="B574" s="111">
        <v>0.53920138888888891</v>
      </c>
      <c r="C574" s="109">
        <v>4.87</v>
      </c>
    </row>
    <row r="575" spans="1:3">
      <c r="A575" s="110">
        <v>40850</v>
      </c>
      <c r="B575" s="111">
        <v>0.58086805555555554</v>
      </c>
      <c r="C575" s="109">
        <v>5.0199999999999996</v>
      </c>
    </row>
    <row r="576" spans="1:3">
      <c r="A576" s="110">
        <v>40850</v>
      </c>
      <c r="B576" s="111">
        <v>0.62253472222222228</v>
      </c>
      <c r="C576" s="109">
        <v>5.0199999999999996</v>
      </c>
    </row>
    <row r="577" spans="1:3">
      <c r="A577" s="110">
        <v>40850</v>
      </c>
      <c r="B577" s="111">
        <v>0.66420138888888891</v>
      </c>
      <c r="C577" s="109">
        <v>5.0199999999999996</v>
      </c>
    </row>
    <row r="578" spans="1:3">
      <c r="A578" s="110">
        <v>40850</v>
      </c>
      <c r="B578" s="111">
        <v>0.70586805555555554</v>
      </c>
      <c r="C578" s="109">
        <v>5.0199999999999996</v>
      </c>
    </row>
    <row r="579" spans="1:3">
      <c r="A579" s="110">
        <v>40850</v>
      </c>
      <c r="B579" s="111">
        <v>0.74753472222222228</v>
      </c>
      <c r="C579" s="109">
        <v>5.0199999999999996</v>
      </c>
    </row>
    <row r="580" spans="1:3">
      <c r="A580" s="110">
        <v>40850</v>
      </c>
      <c r="B580" s="111">
        <v>0.78920138888888891</v>
      </c>
      <c r="C580" s="109">
        <v>5.0199999999999996</v>
      </c>
    </row>
    <row r="581" spans="1:3">
      <c r="A581" s="110">
        <v>40850</v>
      </c>
      <c r="B581" s="111">
        <v>0.83086805555555554</v>
      </c>
      <c r="C581" s="109">
        <v>4.87</v>
      </c>
    </row>
    <row r="582" spans="1:3">
      <c r="A582" s="110">
        <v>40850</v>
      </c>
      <c r="B582" s="111">
        <v>0.87253472222222228</v>
      </c>
      <c r="C582" s="109">
        <v>4.87</v>
      </c>
    </row>
    <row r="583" spans="1:3">
      <c r="A583" s="110">
        <v>40850</v>
      </c>
      <c r="B583" s="111">
        <v>0.91420138888888891</v>
      </c>
      <c r="C583" s="109">
        <v>4.87</v>
      </c>
    </row>
    <row r="584" spans="1:3">
      <c r="A584" s="110">
        <v>40850</v>
      </c>
      <c r="B584" s="111">
        <v>0.95586805555555554</v>
      </c>
      <c r="C584" s="109">
        <v>4.87</v>
      </c>
    </row>
    <row r="585" spans="1:3">
      <c r="A585" s="110">
        <v>40850</v>
      </c>
      <c r="B585" s="111">
        <v>0.99753472222222228</v>
      </c>
      <c r="C585" s="109">
        <v>4.87</v>
      </c>
    </row>
    <row r="586" spans="1:3">
      <c r="A586" s="110">
        <v>40851</v>
      </c>
      <c r="B586" s="111">
        <v>3.920138888888889E-2</v>
      </c>
      <c r="C586" s="109">
        <v>4.87</v>
      </c>
    </row>
    <row r="587" spans="1:3">
      <c r="A587" s="110">
        <v>40851</v>
      </c>
      <c r="B587" s="111">
        <v>8.0868055555555554E-2</v>
      </c>
      <c r="C587" s="109">
        <v>4.87</v>
      </c>
    </row>
    <row r="588" spans="1:3">
      <c r="A588" s="110">
        <v>40851</v>
      </c>
      <c r="B588" s="111">
        <v>0.12253472222222223</v>
      </c>
      <c r="C588" s="109">
        <v>4.87</v>
      </c>
    </row>
    <row r="589" spans="1:3">
      <c r="A589" s="110">
        <v>40851</v>
      </c>
      <c r="B589" s="111">
        <v>0.16420138888888888</v>
      </c>
      <c r="C589" s="109">
        <v>4.87</v>
      </c>
    </row>
    <row r="590" spans="1:3">
      <c r="A590" s="110">
        <v>40851</v>
      </c>
      <c r="B590" s="111">
        <v>0.20586805555555557</v>
      </c>
      <c r="C590" s="109">
        <v>4.87</v>
      </c>
    </row>
    <row r="591" spans="1:3">
      <c r="A591" s="110">
        <v>40851</v>
      </c>
      <c r="B591" s="111">
        <v>0.24753472222222225</v>
      </c>
      <c r="C591" s="109">
        <v>4.87</v>
      </c>
    </row>
    <row r="592" spans="1:3">
      <c r="A592" s="110">
        <v>40851</v>
      </c>
      <c r="B592" s="111">
        <v>0.28920138888888891</v>
      </c>
      <c r="C592" s="109">
        <v>4.87</v>
      </c>
    </row>
    <row r="593" spans="1:3">
      <c r="A593" s="110">
        <v>40851</v>
      </c>
      <c r="B593" s="111">
        <v>0.3308680555555556</v>
      </c>
      <c r="C593" s="109">
        <v>4.87</v>
      </c>
    </row>
    <row r="594" spans="1:3">
      <c r="A594" s="110">
        <v>40851</v>
      </c>
      <c r="B594" s="111">
        <v>0.37253472222222223</v>
      </c>
      <c r="C594" s="109">
        <v>4.87</v>
      </c>
    </row>
    <row r="595" spans="1:3">
      <c r="A595" s="110">
        <v>40851</v>
      </c>
      <c r="B595" s="111">
        <v>0.41420138888888891</v>
      </c>
      <c r="C595" s="109">
        <v>4.87</v>
      </c>
    </row>
    <row r="596" spans="1:3">
      <c r="A596" s="110">
        <v>40851</v>
      </c>
      <c r="B596" s="111">
        <v>0.4558680555555556</v>
      </c>
      <c r="C596" s="109">
        <v>4.87</v>
      </c>
    </row>
    <row r="597" spans="1:3">
      <c r="A597" s="110">
        <v>40851</v>
      </c>
      <c r="B597" s="111">
        <v>0.49753472222222223</v>
      </c>
      <c r="C597" s="109">
        <v>4.87</v>
      </c>
    </row>
    <row r="598" spans="1:3">
      <c r="A598" s="110">
        <v>40851</v>
      </c>
      <c r="B598" s="111">
        <v>0.53920138888888891</v>
      </c>
      <c r="C598" s="109">
        <v>5.0199999999999996</v>
      </c>
    </row>
    <row r="599" spans="1:3">
      <c r="A599" s="110">
        <v>40851</v>
      </c>
      <c r="B599" s="111">
        <v>0.58086805555555554</v>
      </c>
      <c r="C599" s="109">
        <v>5.0199999999999996</v>
      </c>
    </row>
    <row r="600" spans="1:3">
      <c r="A600" s="110">
        <v>40851</v>
      </c>
      <c r="B600" s="111">
        <v>0.62253472222222228</v>
      </c>
      <c r="C600" s="109">
        <v>5.0199999999999996</v>
      </c>
    </row>
    <row r="601" spans="1:3">
      <c r="A601" s="110">
        <v>40851</v>
      </c>
      <c r="B601" s="111">
        <v>0.66420138888888891</v>
      </c>
      <c r="C601" s="109">
        <v>5.17</v>
      </c>
    </row>
    <row r="602" spans="1:3">
      <c r="A602" s="110">
        <v>40851</v>
      </c>
      <c r="B602" s="111">
        <v>0.70586805555555554</v>
      </c>
      <c r="C602" s="109">
        <v>5.17</v>
      </c>
    </row>
    <row r="603" spans="1:3">
      <c r="A603" s="110">
        <v>40851</v>
      </c>
      <c r="B603" s="111">
        <v>0.74753472222222228</v>
      </c>
      <c r="C603" s="109">
        <v>5.17</v>
      </c>
    </row>
    <row r="604" spans="1:3">
      <c r="A604" s="110">
        <v>40851</v>
      </c>
      <c r="B604" s="111">
        <v>0.78920138888888891</v>
      </c>
      <c r="C604" s="109">
        <v>5.17</v>
      </c>
    </row>
    <row r="605" spans="1:3">
      <c r="A605" s="110">
        <v>40851</v>
      </c>
      <c r="B605" s="111">
        <v>0.83086805555555554</v>
      </c>
      <c r="C605" s="109">
        <v>5.17</v>
      </c>
    </row>
    <row r="606" spans="1:3">
      <c r="A606" s="110">
        <v>40851</v>
      </c>
      <c r="B606" s="111">
        <v>0.87253472222222228</v>
      </c>
      <c r="C606" s="109">
        <v>5.17</v>
      </c>
    </row>
    <row r="607" spans="1:3">
      <c r="A607" s="110">
        <v>40851</v>
      </c>
      <c r="B607" s="111">
        <v>0.91420138888888891</v>
      </c>
      <c r="C607" s="109">
        <v>5.17</v>
      </c>
    </row>
    <row r="608" spans="1:3">
      <c r="A608" s="110">
        <v>40851</v>
      </c>
      <c r="B608" s="111">
        <v>0.95586805555555554</v>
      </c>
      <c r="C608" s="109">
        <v>5.17</v>
      </c>
    </row>
    <row r="609" spans="1:3">
      <c r="A609" s="110">
        <v>40851</v>
      </c>
      <c r="B609" s="111">
        <v>0.99753472222222228</v>
      </c>
      <c r="C609" s="109">
        <v>5.31</v>
      </c>
    </row>
    <row r="610" spans="1:3">
      <c r="A610" s="110">
        <v>40852</v>
      </c>
      <c r="B610" s="111">
        <v>3.920138888888889E-2</v>
      </c>
      <c r="C610" s="109">
        <v>5.31</v>
      </c>
    </row>
    <row r="611" spans="1:3">
      <c r="A611" s="110">
        <v>40852</v>
      </c>
      <c r="B611" s="111">
        <v>8.0868055555555554E-2</v>
      </c>
      <c r="C611" s="109">
        <v>5.31</v>
      </c>
    </row>
    <row r="612" spans="1:3">
      <c r="A612" s="110">
        <v>40852</v>
      </c>
      <c r="B612" s="111">
        <v>0.12253472222222223</v>
      </c>
      <c r="C612" s="109">
        <v>5.31</v>
      </c>
    </row>
    <row r="613" spans="1:3">
      <c r="A613" s="110">
        <v>40852</v>
      </c>
      <c r="B613" s="111">
        <v>0.16420138888888888</v>
      </c>
      <c r="C613" s="109">
        <v>5.31</v>
      </c>
    </row>
    <row r="614" spans="1:3">
      <c r="A614" s="110">
        <v>40852</v>
      </c>
      <c r="B614" s="111">
        <v>0.20586805555555557</v>
      </c>
      <c r="C614" s="109">
        <v>5.17</v>
      </c>
    </row>
    <row r="615" spans="1:3">
      <c r="A615" s="110">
        <v>40852</v>
      </c>
      <c r="B615" s="111">
        <v>0.24753472222222225</v>
      </c>
      <c r="C615" s="109">
        <v>5.17</v>
      </c>
    </row>
    <row r="616" spans="1:3">
      <c r="A616" s="110">
        <v>40852</v>
      </c>
      <c r="B616" s="111">
        <v>0.28920138888888891</v>
      </c>
      <c r="C616" s="109">
        <v>5.17</v>
      </c>
    </row>
    <row r="617" spans="1:3">
      <c r="A617" s="110">
        <v>40852</v>
      </c>
      <c r="B617" s="111">
        <v>0.3308680555555556</v>
      </c>
      <c r="C617" s="109">
        <v>5.17</v>
      </c>
    </row>
    <row r="618" spans="1:3">
      <c r="A618" s="110">
        <v>40852</v>
      </c>
      <c r="B618" s="111">
        <v>0.37253472222222223</v>
      </c>
      <c r="C618" s="109">
        <v>5.0199999999999996</v>
      </c>
    </row>
    <row r="619" spans="1:3">
      <c r="A619" s="110">
        <v>40852</v>
      </c>
      <c r="B619" s="111">
        <v>0.41420138888888891</v>
      </c>
      <c r="C619" s="109">
        <v>5.0199999999999996</v>
      </c>
    </row>
    <row r="620" spans="1:3">
      <c r="A620" s="110">
        <v>40852</v>
      </c>
      <c r="B620" s="111">
        <v>0.4558680555555556</v>
      </c>
      <c r="C620" s="109">
        <v>5.0199999999999996</v>
      </c>
    </row>
    <row r="621" spans="1:3">
      <c r="A621" s="110">
        <v>40852</v>
      </c>
      <c r="B621" s="111">
        <v>0.49753472222222223</v>
      </c>
      <c r="C621" s="109">
        <v>5.0199999999999996</v>
      </c>
    </row>
    <row r="622" spans="1:3">
      <c r="A622" s="110">
        <v>40852</v>
      </c>
      <c r="B622" s="111">
        <v>0.53920138888888891</v>
      </c>
      <c r="C622" s="109">
        <v>5.17</v>
      </c>
    </row>
    <row r="623" spans="1:3">
      <c r="A623" s="110">
        <v>40852</v>
      </c>
      <c r="B623" s="111">
        <v>0.58086805555555554</v>
      </c>
      <c r="C623" s="109">
        <v>5.17</v>
      </c>
    </row>
    <row r="624" spans="1:3">
      <c r="A624" s="110">
        <v>40852</v>
      </c>
      <c r="B624" s="111">
        <v>0.62253472222222228</v>
      </c>
      <c r="C624" s="109">
        <v>5.31</v>
      </c>
    </row>
  </sheetData>
  <phoneticPr fontId="1" type="noConversion"/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5767 Audit</vt:lpstr>
      <vt:lpstr>5767 Data</vt:lpstr>
      <vt:lpstr>5767 Chart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Incelli</dc:creator>
  <cp:lastModifiedBy>lmork</cp:lastModifiedBy>
  <dcterms:created xsi:type="dcterms:W3CDTF">2015-11-17T00:13:15Z</dcterms:created>
  <dcterms:modified xsi:type="dcterms:W3CDTF">2016-01-08T17:27:03Z</dcterms:modified>
</cp:coreProperties>
</file>